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birzelis\"/>
    </mc:Choice>
  </mc:AlternateContent>
  <xr:revisionPtr revIDLastSave="0" documentId="8_{C20015A7-B25C-476D-A930-7190DE93662D}" xr6:coauthVersionLast="47" xr6:coauthVersionMax="47" xr10:uidLastSave="{00000000-0000-0000-0000-000000000000}"/>
  <bookViews>
    <workbookView xWindow="-120" yWindow="-120" windowWidth="29040" windowHeight="17640" xr2:uid="{EEFB2D82-E2FA-4BBD-A70B-EBD2DDE7C12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<sst xmlns="http://schemas.openxmlformats.org/spreadsheetml/2006/main" count="33" uniqueCount="28">
  <si>
    <t>Grūdų ir rapsų supirkimo iš augintojų kiekiai Lietuvoje 2022 m. gegužės–2023 m. gegužės mėn., tonomis</t>
  </si>
  <si>
    <t xml:space="preserve">                       Data
Grūdai</t>
  </si>
  <si>
    <t>Pokytis, %</t>
  </si>
  <si>
    <t>gegužė</t>
  </si>
  <si>
    <t>kovas</t>
  </si>
  <si>
    <t>balandis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</si>
  <si>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</si>
  <si>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</si>
  <si>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</si>
  <si>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</si>
  <si>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</si>
  <si>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</si>
  <si>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</si>
  <si>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</si>
  <si>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</si>
  <si>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</si>
  <si>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</si>
  <si>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</si>
  <si>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</si>
  <si>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</si>
  <si>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</si>
  <si>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</si>
  <si>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</si>
  <si>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</si>
  <si>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</si>
  <si>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2023 m. gegužės mėn. su 2023 m. balandžio mėn.</t>
  </si>
  <si>
    <t>** lyginant 2023 m.  gegužės mėn. su 2022 m.  gegužės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</si>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</sst>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4" fontId="6" fillId="0" borderId="29" xfId="0" applyNumberFormat="1" applyFont="1" applyBorder="1" applyAlignment="1">
      <alignment horizontal="right" vertical="center" wrapText="1" indent="1"/>
    </xf>
    <xf numFmtId="4" fontId="6" fillId="0" borderId="30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31" xfId="0" applyNumberFormat="1" applyFont="1" applyFill="1" applyBorder="1" applyAlignment="1">
      <alignment horizontal="right" vertical="center" wrapText="1" indent="1"/>
    </xf>
    <xf numFmtId="4" fontId="5" fillId="2" borderId="32" xfId="0" applyNumberFormat="1" applyFont="1" applyFill="1" applyBorder="1" applyAlignment="1">
      <alignment horizontal="right" vertical="center" wrapText="1" indent="1"/>
    </xf>
    <xf numFmtId="4" fontId="5" fillId="2" borderId="33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C8AD-76CE-4B9B-AD1B-98E201A5EFBA}">
  <dimension ref="A1:J30"/>
  <sheetViews>
    <sheetView showGridLines="0" tabSelected="1" workbookViewId="0">
      <selection activeCell="J12" sqref="J12"/>
    </sheetView>
  </sheetViews>
  <sheetFormatPr defaultColWidth="11" defaultRowHeight="15" x14ac:dyDescent="0.25"/>
  <cols>
    <col min="1" max="1" width="14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2022</v>
      </c>
      <c r="C5" s="6">
        <v>2023</v>
      </c>
      <c r="D5" s="6"/>
      <c r="E5" s="7"/>
      <c r="F5" s="8" t="s">
        <v>2</v>
      </c>
      <c r="G5" s="9"/>
    </row>
    <row r="6" spans="1:7" x14ac:dyDescent="0.25">
      <c r="A6" s="4"/>
      <c r="B6" s="10" t="s">
        <v>3</v>
      </c>
      <c r="C6" s="10" t="s">
        <v>4</v>
      </c>
      <c r="D6" s="10" t="s">
        <v>5</v>
      </c>
      <c r="E6" s="10" t="s">
        <v>3</v>
      </c>
      <c r="F6" s="11" t="s">
        <v>6</v>
      </c>
      <c r="G6" s="12" t="s">
        <v>7</v>
      </c>
    </row>
    <row r="7" spans="1:7" x14ac:dyDescent="0.25">
      <c r="A7" s="13" t="s">
        <v>8</v>
      </c>
      <c r="B7" s="14">
        <v>60002.115999999995</v>
      </c>
      <c r="C7" s="15">
        <v>288304.43599999999</v>
      </c>
      <c r="D7" s="15">
        <v>169010.416</v>
      </c>
      <c r="E7" s="16">
        <v>155955.652</v>
      </c>
      <c r="F7" s="17">
        <f>((E7*100)/D7)-100</f>
        <v>-7.7242363571248802</v>
      </c>
      <c r="G7" s="15">
        <f>((E7*100)/B7)-100</f>
        <v>159.91692026327871</v>
      </c>
    </row>
    <row r="8" spans="1:7" x14ac:dyDescent="0.25">
      <c r="A8" s="18" t="s">
        <v>9</v>
      </c>
      <c r="B8" s="19">
        <v>11441.422999999999</v>
      </c>
      <c r="C8" s="20">
        <v>9823.3869999999988</v>
      </c>
      <c r="D8" s="20">
        <v>4614.2550000000001</v>
      </c>
      <c r="E8" s="21">
        <v>3349.2259999999997</v>
      </c>
      <c r="F8" s="22">
        <f>((E8*100)/D8)-100</f>
        <v>-27.415671652303573</v>
      </c>
      <c r="G8" s="23">
        <f>((E8*100)/B8)-100</f>
        <v>-70.727190140597017</v>
      </c>
    </row>
    <row r="9" spans="1:7" x14ac:dyDescent="0.25">
      <c r="A9" s="18" t="s">
        <v>10</v>
      </c>
      <c r="B9" s="19">
        <v>23225.961000000003</v>
      </c>
      <c r="C9" s="23">
        <v>50940.161999999997</v>
      </c>
      <c r="D9" s="23">
        <v>22324.487999999998</v>
      </c>
      <c r="E9" s="24">
        <v>22941.895</v>
      </c>
      <c r="F9" s="22">
        <f>((E9*100)/D9)-100</f>
        <v>2.7656042996372463</v>
      </c>
      <c r="G9" s="23">
        <f>((E9*100)/B9)-100</f>
        <v>-1.2230538060405962</v>
      </c>
    </row>
    <row r="10" spans="1:7" x14ac:dyDescent="0.25">
      <c r="A10" s="18" t="s">
        <v>11</v>
      </c>
      <c r="B10" s="19">
        <v>10726.069</v>
      </c>
      <c r="C10" s="23">
        <v>140554.43599999999</v>
      </c>
      <c r="D10" s="23">
        <v>107607.359</v>
      </c>
      <c r="E10" s="24">
        <v>85597.280999999988</v>
      </c>
      <c r="F10" s="22">
        <f t="shared" ref="F10:F27" si="0">((E10*100)/D10)-100</f>
        <v>-20.454063926984773</v>
      </c>
      <c r="G10" s="23">
        <f t="shared" ref="G10:G26" si="1">((E10*100)/B10)-100</f>
        <v>698.0303035529605</v>
      </c>
    </row>
    <row r="11" spans="1:7" x14ac:dyDescent="0.25">
      <c r="A11" s="18" t="s">
        <v>12</v>
      </c>
      <c r="B11" s="19">
        <v>3148.422</v>
      </c>
      <c r="C11" s="23">
        <v>56541.351000000002</v>
      </c>
      <c r="D11" s="23">
        <v>18805.237000000001</v>
      </c>
      <c r="E11" s="24">
        <v>21106.408000000003</v>
      </c>
      <c r="F11" s="22">
        <f>((E11*100)/D11)-100</f>
        <v>12.236862529305014</v>
      </c>
      <c r="G11" s="23">
        <f>((E11*100)/B11)-100</f>
        <v>570.38052713391039</v>
      </c>
    </row>
    <row r="12" spans="1:7" x14ac:dyDescent="0.25">
      <c r="A12" s="18" t="s">
        <v>13</v>
      </c>
      <c r="B12" s="19">
        <v>11460.241</v>
      </c>
      <c r="C12" s="23">
        <v>30445.100000000002</v>
      </c>
      <c r="D12" s="23">
        <v>15659.076999999999</v>
      </c>
      <c r="E12" s="24">
        <v>22960.842000000001</v>
      </c>
      <c r="F12" s="22">
        <f t="shared" si="0"/>
        <v>46.629600199296561</v>
      </c>
      <c r="G12" s="23">
        <f t="shared" si="1"/>
        <v>100.35217409476817</v>
      </c>
    </row>
    <row r="13" spans="1:7" x14ac:dyDescent="0.25">
      <c r="A13" s="25" t="s">
        <v>14</v>
      </c>
      <c r="B13" s="26">
        <v>438.017</v>
      </c>
      <c r="C13" s="27">
        <v>412.94600000000003</v>
      </c>
      <c r="D13" s="27">
        <v>325.94400000000002</v>
      </c>
      <c r="E13" s="28">
        <v>230.35599999999999</v>
      </c>
      <c r="F13" s="29">
        <f t="shared" si="0"/>
        <v>-29.32651007535037</v>
      </c>
      <c r="G13" s="27">
        <f t="shared" si="1"/>
        <v>-47.409347125796494</v>
      </c>
    </row>
    <row r="14" spans="1:7" x14ac:dyDescent="0.25">
      <c r="A14" s="18" t="s">
        <v>10</v>
      </c>
      <c r="B14" s="30">
        <v>339.79</v>
      </c>
      <c r="C14" s="20">
        <v>297.79000000000002</v>
      </c>
      <c r="D14" s="20">
        <v>195.07</v>
      </c>
      <c r="E14" s="21">
        <v>210.53100000000001</v>
      </c>
      <c r="F14" s="22">
        <f>((E14*100)/D14)-100</f>
        <v>7.9258727636233317</v>
      </c>
      <c r="G14" s="23">
        <f t="shared" si="1"/>
        <v>-38.04084875952794</v>
      </c>
    </row>
    <row r="15" spans="1:7" x14ac:dyDescent="0.25">
      <c r="A15" s="18" t="s">
        <v>11</v>
      </c>
      <c r="B15" s="31">
        <v>98.227000000000004</v>
      </c>
      <c r="C15" s="32">
        <v>115.15600000000001</v>
      </c>
      <c r="D15" s="32">
        <v>130.874</v>
      </c>
      <c r="E15" s="33">
        <v>19.824999999999999</v>
      </c>
      <c r="F15" s="22">
        <f>((E15*100)/D15)-100</f>
        <v>-84.85184222993108</v>
      </c>
      <c r="G15" s="23">
        <f t="shared" si="1"/>
        <v>-79.817158215154691</v>
      </c>
    </row>
    <row r="16" spans="1:7" x14ac:dyDescent="0.25">
      <c r="A16" s="25" t="s">
        <v>15</v>
      </c>
      <c r="B16" s="14">
        <v>5711.0389999999998</v>
      </c>
      <c r="C16" s="15">
        <v>21453.737000000001</v>
      </c>
      <c r="D16" s="15">
        <v>15912.115</v>
      </c>
      <c r="E16" s="16">
        <v>16691.124</v>
      </c>
      <c r="F16" s="29">
        <f t="shared" si="0"/>
        <v>4.8956973978632021</v>
      </c>
      <c r="G16" s="27">
        <f t="shared" si="1"/>
        <v>192.26072523756187</v>
      </c>
    </row>
    <row r="17" spans="1:10" x14ac:dyDescent="0.25">
      <c r="A17" s="18" t="s">
        <v>10</v>
      </c>
      <c r="B17" s="30">
        <v>1633.576</v>
      </c>
      <c r="C17" s="20">
        <v>2438.0149999999999</v>
      </c>
      <c r="D17" s="20">
        <v>2340.529</v>
      </c>
      <c r="E17" s="21">
        <v>2695.4250000000002</v>
      </c>
      <c r="F17" s="22">
        <f t="shared" si="0"/>
        <v>15.163067836373742</v>
      </c>
      <c r="G17" s="23">
        <f t="shared" si="1"/>
        <v>65.001505898715465</v>
      </c>
    </row>
    <row r="18" spans="1:10" x14ac:dyDescent="0.25">
      <c r="A18" s="18" t="s">
        <v>11</v>
      </c>
      <c r="B18" s="19">
        <v>1795.6610000000001</v>
      </c>
      <c r="C18" s="23">
        <v>5518.299</v>
      </c>
      <c r="D18" s="23">
        <v>6800.2889999999998</v>
      </c>
      <c r="E18" s="24">
        <v>5134.2309999999998</v>
      </c>
      <c r="F18" s="22">
        <f>((E18*100)/D18)-100</f>
        <v>-24.499811699179261</v>
      </c>
      <c r="G18" s="23">
        <f>((E18*100)/B18)-100</f>
        <v>185.92429194597418</v>
      </c>
    </row>
    <row r="19" spans="1:10" x14ac:dyDescent="0.25">
      <c r="A19" s="34" t="s">
        <v>16</v>
      </c>
      <c r="B19" s="31">
        <v>2281.8020000000001</v>
      </c>
      <c r="C19" s="32">
        <v>13497.423000000001</v>
      </c>
      <c r="D19" s="32">
        <v>6771.2969999999996</v>
      </c>
      <c r="E19" s="33">
        <v>8861.4680000000008</v>
      </c>
      <c r="F19" s="35">
        <f t="shared" si="0"/>
        <v>30.868103998392058</v>
      </c>
      <c r="G19" s="32">
        <f t="shared" si="1"/>
        <v>288.35394131480297</v>
      </c>
    </row>
    <row r="20" spans="1:10" x14ac:dyDescent="0.25">
      <c r="A20" s="18" t="s">
        <v>17</v>
      </c>
      <c r="B20" s="30">
        <v>577.49699999999996</v>
      </c>
      <c r="C20" s="23">
        <v>628.51400000000001</v>
      </c>
      <c r="D20" s="23">
        <v>471.16800000000001</v>
      </c>
      <c r="E20" s="24">
        <v>233.971</v>
      </c>
      <c r="F20" s="22">
        <f t="shared" si="0"/>
        <v>-50.342340736212989</v>
      </c>
      <c r="G20" s="23">
        <f t="shared" si="1"/>
        <v>-59.485330659726372</v>
      </c>
    </row>
    <row r="21" spans="1:10" x14ac:dyDescent="0.25">
      <c r="A21" s="18" t="s">
        <v>18</v>
      </c>
      <c r="B21" s="19">
        <v>288.303</v>
      </c>
      <c r="C21" s="23">
        <v>190.36699999999999</v>
      </c>
      <c r="D21" s="23">
        <v>198.95699999999999</v>
      </c>
      <c r="E21" s="24">
        <v>133.81</v>
      </c>
      <c r="F21" s="22">
        <f t="shared" si="0"/>
        <v>-32.744261322798394</v>
      </c>
      <c r="G21" s="23">
        <f t="shared" si="1"/>
        <v>-53.587024762142605</v>
      </c>
    </row>
    <row r="22" spans="1:10" x14ac:dyDescent="0.25">
      <c r="A22" s="18" t="s">
        <v>19</v>
      </c>
      <c r="B22" s="19">
        <v>644.71600000000001</v>
      </c>
      <c r="C22" s="23">
        <v>3302.8</v>
      </c>
      <c r="D22" s="23">
        <v>2145.0810000000001</v>
      </c>
      <c r="E22" s="24">
        <v>1119.136</v>
      </c>
      <c r="F22" s="22">
        <f t="shared" si="0"/>
        <v>-47.827797644937426</v>
      </c>
      <c r="G22" s="23">
        <f>((E22*100)/B22)-100</f>
        <v>73.585888980574367</v>
      </c>
    </row>
    <row r="23" spans="1:10" x14ac:dyDescent="0.25">
      <c r="A23" s="18" t="s">
        <v>20</v>
      </c>
      <c r="B23" s="19">
        <v>806.99</v>
      </c>
      <c r="C23" s="23">
        <v>1195.2929999999999</v>
      </c>
      <c r="D23" s="23">
        <v>900.66499999999996</v>
      </c>
      <c r="E23" s="24">
        <v>989.83900000000006</v>
      </c>
      <c r="F23" s="22">
        <f>((E23*100)/D23)-100</f>
        <v>9.9009065523807607</v>
      </c>
      <c r="G23" s="23">
        <f t="shared" si="1"/>
        <v>22.658149419447582</v>
      </c>
    </row>
    <row r="24" spans="1:10" x14ac:dyDescent="0.25">
      <c r="A24" s="36" t="s">
        <v>21</v>
      </c>
      <c r="B24" s="30">
        <v>672.08900000000006</v>
      </c>
      <c r="C24" s="20">
        <v>1514.39</v>
      </c>
      <c r="D24" s="20">
        <v>578.92399999999998</v>
      </c>
      <c r="E24" s="21">
        <v>1663.9</v>
      </c>
      <c r="F24" s="37">
        <f t="shared" si="0"/>
        <v>187.41251010495336</v>
      </c>
      <c r="G24" s="38">
        <f>((E24*100)/B24)-100</f>
        <v>147.57137819544729</v>
      </c>
    </row>
    <row r="25" spans="1:10" x14ac:dyDescent="0.25">
      <c r="A25" s="18" t="s">
        <v>22</v>
      </c>
      <c r="B25" s="39">
        <v>2489.3580000000002</v>
      </c>
      <c r="C25" s="40">
        <v>14059.276</v>
      </c>
      <c r="D25" s="40">
        <v>1594.7760000000001</v>
      </c>
      <c r="E25" s="41">
        <v>7243.4780000000001</v>
      </c>
      <c r="F25" s="22">
        <f>((E25*100)/D25)-100</f>
        <v>354.20033910718496</v>
      </c>
      <c r="G25" s="23">
        <f>((E25*100)/B25)-100</f>
        <v>190.97775410366847</v>
      </c>
    </row>
    <row r="26" spans="1:10" x14ac:dyDescent="0.25">
      <c r="A26" s="36" t="s">
        <v>23</v>
      </c>
      <c r="B26" s="42">
        <v>3137.1890000000003</v>
      </c>
      <c r="C26" s="38">
        <v>39520.116000000002</v>
      </c>
      <c r="D26" s="38">
        <v>12296.555</v>
      </c>
      <c r="E26" s="43">
        <v>4926.0929999999998</v>
      </c>
      <c r="F26" s="37">
        <f>((E26*100)/D26)-100</f>
        <v>-59.939243145742857</v>
      </c>
      <c r="G26" s="38">
        <f t="shared" si="1"/>
        <v>57.022512829160092</v>
      </c>
    </row>
    <row r="27" spans="1:10" x14ac:dyDescent="0.25">
      <c r="A27" s="44" t="s">
        <v>24</v>
      </c>
      <c r="B27" s="45">
        <v>74774.494000000006</v>
      </c>
      <c r="C27" s="45">
        <v>370605.875</v>
      </c>
      <c r="D27" s="45">
        <v>203458.60100000002</v>
      </c>
      <c r="E27" s="45">
        <v>189187.609</v>
      </c>
      <c r="F27" s="46">
        <f t="shared" si="0"/>
        <v>-7.0141994144548505</v>
      </c>
      <c r="G27" s="47">
        <f>((E27*100)/B27)-100</f>
        <v>153.01088496834225</v>
      </c>
    </row>
    <row r="28" spans="1:10" ht="15" customHeight="1" x14ac:dyDescent="0.25">
      <c r="A28" s="48" t="s">
        <v>25</v>
      </c>
      <c r="B28" s="48"/>
      <c r="C28" s="48"/>
      <c r="D28" s="48"/>
      <c r="E28" s="48"/>
      <c r="F28" s="48"/>
    </row>
    <row r="29" spans="1:10" ht="15" customHeight="1" x14ac:dyDescent="0.25">
      <c r="A29" s="48" t="s">
        <v>26</v>
      </c>
      <c r="B29" s="48"/>
      <c r="C29" s="48"/>
      <c r="D29" s="48"/>
      <c r="E29" s="48"/>
      <c r="F29" s="48"/>
      <c r="G29" s="49"/>
      <c r="H29" s="49"/>
      <c r="I29" s="49"/>
      <c r="J29" s="49"/>
    </row>
    <row r="30" spans="1:10" x14ac:dyDescent="0.25">
      <c r="F30" s="50" t="s">
        <v>27</v>
      </c>
    </row>
  </sheetData>
  <mergeCells count="6">
    <mergeCell ref="A29:F29"/>
    <mergeCell ref="A3:G3"/>
    <mergeCell ref="A5:A6"/>
    <mergeCell ref="C5:E5"/>
    <mergeCell ref="F5:G5"/>
    <mergeCell ref="A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2023-06-19T10:44:02Z</dcterms:created>
  <dcterms:modified xsi:type="dcterms:W3CDTF">2023-06-19T10:44:31Z</dcterms:modified>
</cp:coreProperties>
</file>