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sausis\"/>
    </mc:Choice>
  </mc:AlternateContent>
  <xr:revisionPtr revIDLastSave="0" documentId="8_{20D7A634-B7B8-486F-B68E-AF68E0069D91}" xr6:coauthVersionLast="47" xr6:coauthVersionMax="47" xr10:uidLastSave="{00000000-0000-0000-0000-000000000000}"/>
  <bookViews>
    <workbookView xWindow="-120" yWindow="-120" windowWidth="29040" windowHeight="17640" xr2:uid="{C78B6576-5436-4DD3-90A6-F2D11828949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<sst xmlns="http://schemas.openxmlformats.org/spreadsheetml/2006/main" count="33" uniqueCount="28">
  <si>
    <t>Grūdų ir rapsų supirkimo iš augintojų kiekiai Lietuvoje 2022 m. gruodžio–2023 m. gruodžio mėn., tonomis</t>
  </si>
  <si>
    <t xml:space="preserve">                       Data
Grūdai</t>
  </si>
  <si>
    <t>Pokytis, %</t>
  </si>
  <si>
    <t>gruodis</t>
  </si>
  <si>
    <t>spalis</t>
  </si>
  <si>
    <t>lapkritis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</si>
  <si>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</si>
  <si>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</si>
  <si>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</si>
  <si>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</si>
  <si>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</si>
  <si>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</si>
  <si>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</si>
  <si>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</si>
  <si>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</si>
  <si>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</si>
  <si>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</si>
  <si>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</si>
  <si>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</si>
  <si>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</si>
  <si>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</si>
  <si>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</si>
  <si>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</si>
  <si>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</si>
  <si>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</si>
  <si>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2023 m. gruodžio mėn. su 2023 m. lapkričio mėn.</t>
  </si>
  <si>
    <t>** lyginant 2023 m. gruodžio mėn. su 2022 m. gruodžio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</si>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</sst>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0" fontId="3" fillId="0" borderId="23" xfId="0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4" fontId="6" fillId="0" borderId="29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30" xfId="0" applyNumberFormat="1" applyFont="1" applyFill="1" applyBorder="1" applyAlignment="1">
      <alignment horizontal="right" vertical="center" wrapText="1" indent="1"/>
    </xf>
    <xf numFmtId="4" fontId="5" fillId="2" borderId="31" xfId="0" applyNumberFormat="1" applyFont="1" applyFill="1" applyBorder="1" applyAlignment="1">
      <alignment horizontal="right" vertical="center" wrapText="1" indent="1"/>
    </xf>
    <xf numFmtId="4" fontId="5" fillId="2" borderId="32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B2D8B-2046-4275-A2C5-C7D5FF28F369}">
  <dimension ref="A1:J30"/>
  <sheetViews>
    <sheetView showGridLines="0" tabSelected="1" topLeftCell="A2" zoomScale="130" zoomScaleNormal="130" workbookViewId="0">
      <selection activeCell="J9" sqref="J9"/>
    </sheetView>
  </sheetViews>
  <sheetFormatPr defaultColWidth="11" defaultRowHeight="15" x14ac:dyDescent="0.25"/>
  <cols>
    <col min="1" max="1" width="14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2022</v>
      </c>
      <c r="C5" s="6">
        <v>2023</v>
      </c>
      <c r="D5" s="6"/>
      <c r="E5" s="7"/>
      <c r="F5" s="8" t="s">
        <v>2</v>
      </c>
      <c r="G5" s="6"/>
    </row>
    <row r="6" spans="1:7" x14ac:dyDescent="0.25">
      <c r="A6" s="4"/>
      <c r="B6" s="9" t="s">
        <v>3</v>
      </c>
      <c r="C6" s="9" t="s">
        <v>4</v>
      </c>
      <c r="D6" s="9" t="s">
        <v>5</v>
      </c>
      <c r="E6" s="9" t="s">
        <v>3</v>
      </c>
      <c r="F6" s="10" t="s">
        <v>6</v>
      </c>
      <c r="G6" s="11" t="s">
        <v>7</v>
      </c>
    </row>
    <row r="7" spans="1:7" x14ac:dyDescent="0.25">
      <c r="A7" s="12" t="s">
        <v>8</v>
      </c>
      <c r="B7" s="13">
        <v>161947.163</v>
      </c>
      <c r="C7" s="14">
        <v>428976.95299999998</v>
      </c>
      <c r="D7" s="14">
        <v>296455.89299999998</v>
      </c>
      <c r="E7" s="15">
        <v>212696.103</v>
      </c>
      <c r="F7" s="16">
        <f>((E7*100)/D7)-100</f>
        <v>-28.253710578119623</v>
      </c>
      <c r="G7" s="14">
        <f>((E7*100)/B7)-100</f>
        <v>31.336726781684973</v>
      </c>
    </row>
    <row r="8" spans="1:7" x14ac:dyDescent="0.25">
      <c r="A8" s="17" t="s">
        <v>9</v>
      </c>
      <c r="B8" s="18">
        <v>4928.9229999999998</v>
      </c>
      <c r="C8" s="19">
        <v>36439.947</v>
      </c>
      <c r="D8" s="19">
        <v>30571.309999999998</v>
      </c>
      <c r="E8" s="20">
        <v>20874.916000000001</v>
      </c>
      <c r="F8" s="21">
        <f>((E8*100)/D8)-100</f>
        <v>-31.717299651208918</v>
      </c>
      <c r="G8" s="22">
        <f>((E8*100)/B8)-100</f>
        <v>323.51880928145971</v>
      </c>
    </row>
    <row r="9" spans="1:7" x14ac:dyDescent="0.25">
      <c r="A9" s="17" t="s">
        <v>10</v>
      </c>
      <c r="B9" s="18">
        <v>31824.902000000002</v>
      </c>
      <c r="C9" s="22">
        <v>25250.741000000002</v>
      </c>
      <c r="D9" s="22">
        <v>27543.618999999999</v>
      </c>
      <c r="E9" s="23">
        <v>15159.612000000001</v>
      </c>
      <c r="F9" s="21">
        <f>((E9*100)/D9)-100</f>
        <v>-44.961437347793684</v>
      </c>
      <c r="G9" s="22">
        <f>((E9*100)/B9)-100</f>
        <v>-52.365565807555349</v>
      </c>
    </row>
    <row r="10" spans="1:7" x14ac:dyDescent="0.25">
      <c r="A10" s="17" t="s">
        <v>11</v>
      </c>
      <c r="B10" s="18">
        <v>93234.025999999998</v>
      </c>
      <c r="C10" s="22">
        <v>289752.37099999998</v>
      </c>
      <c r="D10" s="22">
        <v>192931.99</v>
      </c>
      <c r="E10" s="23">
        <v>150305.18099999998</v>
      </c>
      <c r="F10" s="21">
        <f t="shared" ref="F10:F27" si="0">((E10*100)/D10)-100</f>
        <v>-22.094215168775278</v>
      </c>
      <c r="G10" s="22">
        <f t="shared" ref="G10:G26" si="1">((E10*100)/B10)-100</f>
        <v>61.212796924590577</v>
      </c>
    </row>
    <row r="11" spans="1:7" x14ac:dyDescent="0.25">
      <c r="A11" s="17" t="s">
        <v>12</v>
      </c>
      <c r="B11" s="18">
        <v>16533.744999999999</v>
      </c>
      <c r="C11" s="22">
        <v>61538.828000000001</v>
      </c>
      <c r="D11" s="22">
        <v>36441.546000000002</v>
      </c>
      <c r="E11" s="23">
        <v>20137.273000000001</v>
      </c>
      <c r="F11" s="21">
        <f>((E11*100)/D11)-100</f>
        <v>-44.740892716242065</v>
      </c>
      <c r="G11" s="22">
        <f>((E11*100)/B11)-100</f>
        <v>21.794989580400582</v>
      </c>
    </row>
    <row r="12" spans="1:7" x14ac:dyDescent="0.25">
      <c r="A12" s="17" t="s">
        <v>13</v>
      </c>
      <c r="B12" s="18">
        <v>15425.567000000001</v>
      </c>
      <c r="C12" s="22">
        <v>15995.065999999999</v>
      </c>
      <c r="D12" s="22">
        <v>8861.3240000000005</v>
      </c>
      <c r="E12" s="23">
        <v>6148.326</v>
      </c>
      <c r="F12" s="21">
        <f t="shared" si="0"/>
        <v>-30.616169773275416</v>
      </c>
      <c r="G12" s="22">
        <f t="shared" si="1"/>
        <v>-60.141977277075135</v>
      </c>
    </row>
    <row r="13" spans="1:7" x14ac:dyDescent="0.25">
      <c r="A13" s="24" t="s">
        <v>14</v>
      </c>
      <c r="B13" s="25">
        <v>121.145</v>
      </c>
      <c r="C13" s="26">
        <v>1367.6</v>
      </c>
      <c r="D13" s="26">
        <v>2599.4389999999999</v>
      </c>
      <c r="E13" s="27">
        <v>2069.8470000000002</v>
      </c>
      <c r="F13" s="28">
        <f t="shared" si="0"/>
        <v>-20.373319012294573</v>
      </c>
      <c r="G13" s="26">
        <f t="shared" si="1"/>
        <v>1608.5698955796774</v>
      </c>
    </row>
    <row r="14" spans="1:7" x14ac:dyDescent="0.25">
      <c r="A14" s="17" t="s">
        <v>10</v>
      </c>
      <c r="B14" s="29">
        <v>99.718999999999994</v>
      </c>
      <c r="C14" s="19">
        <v>857.77200000000005</v>
      </c>
      <c r="D14" s="19">
        <v>2034.0440000000001</v>
      </c>
      <c r="E14" s="20">
        <v>1824.9010000000001</v>
      </c>
      <c r="F14" s="21">
        <f>((E14*100)/D14)-100</f>
        <v>-10.282127623591236</v>
      </c>
      <c r="G14" s="22">
        <f t="shared" si="1"/>
        <v>1730.0434220158647</v>
      </c>
    </row>
    <row r="15" spans="1:7" x14ac:dyDescent="0.25">
      <c r="A15" s="17" t="s">
        <v>11</v>
      </c>
      <c r="B15" s="30">
        <v>21.425999999999998</v>
      </c>
      <c r="C15" s="31">
        <v>509.82799999999997</v>
      </c>
      <c r="D15" s="31">
        <v>565.39499999999998</v>
      </c>
      <c r="E15" s="32">
        <v>244.946</v>
      </c>
      <c r="F15" s="21">
        <f>((E15*100)/D15)-100</f>
        <v>-56.677013415399855</v>
      </c>
      <c r="G15" s="22">
        <f t="shared" si="1"/>
        <v>1043.2185195556801</v>
      </c>
    </row>
    <row r="16" spans="1:7" x14ac:dyDescent="0.25">
      <c r="A16" s="24" t="s">
        <v>15</v>
      </c>
      <c r="B16" s="13">
        <v>12615.082999999999</v>
      </c>
      <c r="C16" s="14">
        <v>30030.499</v>
      </c>
      <c r="D16" s="14">
        <v>21683.671000000002</v>
      </c>
      <c r="E16" s="15">
        <v>18814.395</v>
      </c>
      <c r="F16" s="28">
        <f t="shared" si="0"/>
        <v>-13.232427295175256</v>
      </c>
      <c r="G16" s="26">
        <f t="shared" si="1"/>
        <v>49.142062719682485</v>
      </c>
    </row>
    <row r="17" spans="1:10" x14ac:dyDescent="0.25">
      <c r="A17" s="17" t="s">
        <v>10</v>
      </c>
      <c r="B17" s="29">
        <v>886.17899999999997</v>
      </c>
      <c r="C17" s="19">
        <v>7902.0569999999998</v>
      </c>
      <c r="D17" s="19">
        <v>8496.1939999999995</v>
      </c>
      <c r="E17" s="20">
        <v>5574.2950000000001</v>
      </c>
      <c r="F17" s="21">
        <f t="shared" si="0"/>
        <v>-34.390681286232393</v>
      </c>
      <c r="G17" s="22">
        <f t="shared" si="1"/>
        <v>529.02585143633507</v>
      </c>
    </row>
    <row r="18" spans="1:10" x14ac:dyDescent="0.25">
      <c r="A18" s="17" t="s">
        <v>11</v>
      </c>
      <c r="B18" s="18">
        <v>3235.8609999999999</v>
      </c>
      <c r="C18" s="22">
        <v>8806.2170000000006</v>
      </c>
      <c r="D18" s="22">
        <v>5415.7179999999998</v>
      </c>
      <c r="E18" s="23">
        <v>8073.0700000000006</v>
      </c>
      <c r="F18" s="21">
        <f>((E18*100)/D18)-100</f>
        <v>49.067399742748819</v>
      </c>
      <c r="G18" s="22">
        <f>((E18*100)/B18)-100</f>
        <v>149.4875397923459</v>
      </c>
    </row>
    <row r="19" spans="1:10" x14ac:dyDescent="0.25">
      <c r="A19" s="33" t="s">
        <v>16</v>
      </c>
      <c r="B19" s="30">
        <v>8493.0430000000015</v>
      </c>
      <c r="C19" s="31">
        <v>13322.225</v>
      </c>
      <c r="D19" s="31">
        <v>7771.759</v>
      </c>
      <c r="E19" s="32">
        <v>5167.03</v>
      </c>
      <c r="F19" s="34">
        <f t="shared" si="0"/>
        <v>-33.515308439183457</v>
      </c>
      <c r="G19" s="31">
        <f t="shared" si="1"/>
        <v>-39.161617337861131</v>
      </c>
    </row>
    <row r="20" spans="1:10" x14ac:dyDescent="0.25">
      <c r="A20" s="17" t="s">
        <v>17</v>
      </c>
      <c r="B20" s="29">
        <v>1923.0150000000001</v>
      </c>
      <c r="C20" s="22">
        <v>4250.0150000000003</v>
      </c>
      <c r="D20" s="22">
        <v>3347.7669999999998</v>
      </c>
      <c r="E20" s="23">
        <v>539</v>
      </c>
      <c r="F20" s="21">
        <f t="shared" si="0"/>
        <v>-83.899715840439313</v>
      </c>
      <c r="G20" s="22">
        <f t="shared" si="1"/>
        <v>-71.971097469338517</v>
      </c>
    </row>
    <row r="21" spans="1:10" x14ac:dyDescent="0.25">
      <c r="A21" s="17" t="s">
        <v>18</v>
      </c>
      <c r="B21" s="18">
        <v>115.74</v>
      </c>
      <c r="C21" s="22">
        <v>4310.75</v>
      </c>
      <c r="D21" s="22">
        <v>2285.5360000000001</v>
      </c>
      <c r="E21" s="23">
        <v>517.15099999999995</v>
      </c>
      <c r="F21" s="21">
        <f t="shared" si="0"/>
        <v>-77.372878834549098</v>
      </c>
      <c r="G21" s="22">
        <f t="shared" si="1"/>
        <v>346.82132365647141</v>
      </c>
    </row>
    <row r="22" spans="1:10" x14ac:dyDescent="0.25">
      <c r="A22" s="17" t="s">
        <v>19</v>
      </c>
      <c r="B22" s="18">
        <v>1763.078</v>
      </c>
      <c r="C22" s="22">
        <v>4051.2069999999999</v>
      </c>
      <c r="D22" s="22">
        <v>6163.4560000000001</v>
      </c>
      <c r="E22" s="23">
        <v>2609.1549999999997</v>
      </c>
      <c r="F22" s="21">
        <f t="shared" si="0"/>
        <v>-57.667337935080582</v>
      </c>
      <c r="G22" s="22">
        <f>((E22*100)/B22)-100</f>
        <v>47.988631246036732</v>
      </c>
    </row>
    <row r="23" spans="1:10" x14ac:dyDescent="0.25">
      <c r="A23" s="17" t="s">
        <v>20</v>
      </c>
      <c r="B23" s="18">
        <v>3334.799</v>
      </c>
      <c r="C23" s="22">
        <v>17603.955999999998</v>
      </c>
      <c r="D23" s="22">
        <v>8621.56</v>
      </c>
      <c r="E23" s="23">
        <v>3739.3649999999998</v>
      </c>
      <c r="F23" s="21">
        <f>((E23*100)/D23)-100</f>
        <v>-56.627744862878643</v>
      </c>
      <c r="G23" s="22">
        <f t="shared" si="1"/>
        <v>12.131645715378951</v>
      </c>
    </row>
    <row r="24" spans="1:10" x14ac:dyDescent="0.25">
      <c r="A24" s="35" t="s">
        <v>21</v>
      </c>
      <c r="B24" s="29">
        <v>5909.6949999999997</v>
      </c>
      <c r="C24" s="19">
        <v>6992.9619999999995</v>
      </c>
      <c r="D24" s="19">
        <v>3996.3490000000002</v>
      </c>
      <c r="E24" s="20">
        <v>2239.44</v>
      </c>
      <c r="F24" s="36">
        <f t="shared" si="0"/>
        <v>-43.962852093248117</v>
      </c>
      <c r="G24" s="37">
        <f>((E24*100)/B24)-100</f>
        <v>-62.105658583057163</v>
      </c>
    </row>
    <row r="25" spans="1:10" x14ac:dyDescent="0.25">
      <c r="A25" s="17" t="s">
        <v>22</v>
      </c>
      <c r="B25" s="38">
        <v>4717.2650000000003</v>
      </c>
      <c r="C25" s="39">
        <v>28509.524999999998</v>
      </c>
      <c r="D25" s="39">
        <v>7516.0249999999996</v>
      </c>
      <c r="E25" s="40">
        <v>3549.9469999999997</v>
      </c>
      <c r="F25" s="21">
        <f>((E25*100)/D25)-100</f>
        <v>-52.768291749960923</v>
      </c>
      <c r="G25" s="22">
        <f>((E25*100)/B25)-100</f>
        <v>-24.745652406638186</v>
      </c>
    </row>
    <row r="26" spans="1:10" x14ac:dyDescent="0.25">
      <c r="A26" s="35" t="s">
        <v>23</v>
      </c>
      <c r="B26" s="41">
        <v>19143.006999999998</v>
      </c>
      <c r="C26" s="37">
        <v>37461.932999999997</v>
      </c>
      <c r="D26" s="37">
        <v>39746.023000000001</v>
      </c>
      <c r="E26" s="42">
        <v>30832.615999999998</v>
      </c>
      <c r="F26" s="36">
        <f>((E26*100)/D26)-100</f>
        <v>-22.425909128065484</v>
      </c>
      <c r="G26" s="37">
        <f t="shared" si="1"/>
        <v>61.064643605886999</v>
      </c>
    </row>
    <row r="27" spans="1:10" x14ac:dyDescent="0.25">
      <c r="A27" s="43" t="s">
        <v>24</v>
      </c>
      <c r="B27" s="44">
        <v>211590.08999999997</v>
      </c>
      <c r="C27" s="44">
        <v>563564.37300000002</v>
      </c>
      <c r="D27" s="44">
        <v>392444.55900000001</v>
      </c>
      <c r="E27" s="44">
        <v>277622.10099999997</v>
      </c>
      <c r="F27" s="45">
        <f t="shared" si="0"/>
        <v>-29.258262184238873</v>
      </c>
      <c r="G27" s="46">
        <f>((E27*100)/B27)-100</f>
        <v>31.207515909653438</v>
      </c>
    </row>
    <row r="28" spans="1:10" ht="15" customHeight="1" x14ac:dyDescent="0.25">
      <c r="A28" s="47" t="s">
        <v>25</v>
      </c>
      <c r="B28" s="47"/>
      <c r="C28" s="47"/>
      <c r="D28" s="47"/>
      <c r="E28" s="47"/>
      <c r="F28" s="47"/>
    </row>
    <row r="29" spans="1:10" ht="15" customHeight="1" x14ac:dyDescent="0.25">
      <c r="A29" s="47" t="s">
        <v>26</v>
      </c>
      <c r="B29" s="47"/>
      <c r="C29" s="47"/>
      <c r="D29" s="47"/>
      <c r="E29" s="47"/>
      <c r="F29" s="47"/>
      <c r="G29" s="48"/>
      <c r="H29" s="48"/>
      <c r="I29" s="48"/>
      <c r="J29" s="48"/>
    </row>
    <row r="30" spans="1:10" x14ac:dyDescent="0.25">
      <c r="F30" s="49" t="s">
        <v>27</v>
      </c>
    </row>
  </sheetData>
  <mergeCells count="6">
    <mergeCell ref="A29:F29"/>
    <mergeCell ref="A3:G3"/>
    <mergeCell ref="A5:A6"/>
    <mergeCell ref="C5:E5"/>
    <mergeCell ref="F5:G5"/>
    <mergeCell ref="A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2024-01-24T06:59:34Z</dcterms:created>
  <dcterms:modified xsi:type="dcterms:W3CDTF">2024-01-24T07:00:12Z</dcterms:modified>
</cp:coreProperties>
</file>