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vasaris\"/>
    </mc:Choice>
  </mc:AlternateContent>
  <xr:revisionPtr revIDLastSave="0" documentId="8_{E43DBCC7-0ECE-40C2-9857-FCD4F1B7A977}" xr6:coauthVersionLast="46" xr6:coauthVersionMax="46" xr10:uidLastSave="{00000000-0000-0000-0000-000000000000}"/>
  <bookViews>
    <workbookView xWindow="-120" yWindow="-120" windowWidth="25440" windowHeight="15390" xr2:uid="{4B1B68A2-E982-4F11-A9FD-BF4952713B54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G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<sst xmlns="http://schemas.openxmlformats.org/spreadsheetml/2006/main" count="38" uniqueCount="32">
  <si>
    <t>Grūdų ir rapsų  supirkimas Lietuvos įmonėse (iš augintojų),  t</t>
  </si>
  <si>
    <t>Grūdų ir rapsų supirkimo iš augintojų kiekiai Lietuvoje 2020 m. sausio–2021 m. sausio mėn., tonomis</t>
  </si>
  <si>
    <t xml:space="preserve">                       Data
Grūdai</t>
  </si>
  <si>
    <t>Pokytis, %</t>
  </si>
  <si>
    <t>sausis</t>
  </si>
  <si>
    <t>lapkritis</t>
  </si>
  <si>
    <t>gruodis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</si>
  <si>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</si>
  <si>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</si>
  <si>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</si>
  <si>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</si>
  <si>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</si>
  <si>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</si>
  <si>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</si>
  <si>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</si>
  <si>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</si>
  <si>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</si>
  <si>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</si>
  <si>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</si>
  <si>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</si>
  <si>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</si>
  <si>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</si>
  <si>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</si>
  <si>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</si>
  <si>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</si>
  <si>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</si>
  <si>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</si>
  <si>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</si>
  <si>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</si>
  <si>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2021 m. sausio mėn. su 2020 m. gruodžio mėn.</t>
  </si>
  <si>
    <t>** lyginant 2021 m. sausio mėn. su 2020 m. sausio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</si>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</sst>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4" fontId="6" fillId="0" borderId="30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31" xfId="0" applyNumberFormat="1" applyFont="1" applyBorder="1" applyAlignment="1">
      <alignment horizontal="right" vertical="center" wrapText="1" indent="1"/>
    </xf>
    <xf numFmtId="4" fontId="6" fillId="0" borderId="3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3" xfId="0" applyNumberFormat="1" applyFont="1" applyFill="1" applyBorder="1" applyAlignment="1">
      <alignment horizontal="right" vertical="center" wrapText="1" indent="1"/>
    </xf>
    <xf numFmtId="4" fontId="5" fillId="2" borderId="18" xfId="0" applyNumberFormat="1" applyFont="1" applyFill="1" applyBorder="1" applyAlignment="1">
      <alignment horizontal="right" vertical="center" wrapText="1" indent="1"/>
    </xf>
    <xf numFmtId="4" fontId="5" fillId="2" borderId="34" xfId="0" applyNumberFormat="1" applyFont="1" applyFill="1" applyBorder="1" applyAlignment="1">
      <alignment horizontal="right" vertical="center" wrapText="1" inden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37F18-2239-490A-8DE4-4AE6E812DEFC}">
  <dimension ref="A2:G32"/>
  <sheetViews>
    <sheetView showGridLines="0" tabSelected="1" topLeftCell="A4" workbookViewId="0">
      <selection activeCell="E40" sqref="E40"/>
    </sheetView>
  </sheetViews>
  <sheetFormatPr defaultRowHeight="15" x14ac:dyDescent="0.25"/>
  <cols>
    <col min="1" max="1" width="14.140625" style="2" customWidth="1"/>
    <col min="2" max="7" width="13.5703125" style="2" customWidth="1"/>
    <col min="8" max="16384" width="9.140625" style="2"/>
  </cols>
  <sheetData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x14ac:dyDescent="0.25">
      <c r="A3" s="3"/>
    </row>
    <row r="4" spans="1:7" x14ac:dyDescent="0.25">
      <c r="A4" s="1" t="s">
        <v>1</v>
      </c>
      <c r="B4" s="1"/>
      <c r="C4" s="1"/>
      <c r="D4" s="1"/>
      <c r="E4" s="1"/>
      <c r="F4" s="1"/>
      <c r="G4" s="1"/>
    </row>
    <row r="6" spans="1:7" ht="15" customHeight="1" x14ac:dyDescent="0.25">
      <c r="A6" s="4" t="s">
        <v>2</v>
      </c>
      <c r="B6" s="5">
        <v>2020</v>
      </c>
      <c r="C6" s="6"/>
      <c r="D6" s="7"/>
      <c r="E6" s="8">
        <v>2021</v>
      </c>
      <c r="F6" s="5" t="s">
        <v>3</v>
      </c>
      <c r="G6" s="9"/>
    </row>
    <row r="7" spans="1:7" x14ac:dyDescent="0.25">
      <c r="A7" s="4"/>
      <c r="B7" s="10" t="s">
        <v>4</v>
      </c>
      <c r="C7" s="10" t="s">
        <v>5</v>
      </c>
      <c r="D7" s="10" t="s">
        <v>6</v>
      </c>
      <c r="E7" s="10" t="s">
        <v>4</v>
      </c>
      <c r="F7" s="11" t="s">
        <v>7</v>
      </c>
      <c r="G7" s="12" t="s">
        <v>8</v>
      </c>
    </row>
    <row r="8" spans="1:7" x14ac:dyDescent="0.25">
      <c r="A8" s="13" t="s">
        <v>9</v>
      </c>
      <c r="B8" s="14">
        <v>218578.13099999999</v>
      </c>
      <c r="C8" s="15">
        <v>386521.13699999999</v>
      </c>
      <c r="D8" s="15">
        <v>203700.08199999999</v>
      </c>
      <c r="E8" s="16">
        <v>201391.101</v>
      </c>
      <c r="F8" s="17">
        <f>((E8*100)/D8)-100</f>
        <v>-1.1335199167961179</v>
      </c>
      <c r="G8" s="18">
        <f>((E8*100)/B8)-100</f>
        <v>-7.8631059389925895</v>
      </c>
    </row>
    <row r="9" spans="1:7" x14ac:dyDescent="0.25">
      <c r="A9" s="19" t="s">
        <v>10</v>
      </c>
      <c r="B9" s="20">
        <v>134180.55799999999</v>
      </c>
      <c r="C9" s="21">
        <v>85173.494999999995</v>
      </c>
      <c r="D9" s="21">
        <v>44031.361999999994</v>
      </c>
      <c r="E9" s="22">
        <v>38865.161999999997</v>
      </c>
      <c r="F9" s="23">
        <f>((E9*100)/D9)-100</f>
        <v>-11.733000673474507</v>
      </c>
      <c r="G9" s="24">
        <f>((E9*100)/B9)-100</f>
        <v>-71.035176347977327</v>
      </c>
    </row>
    <row r="10" spans="1:7" x14ac:dyDescent="0.25">
      <c r="A10" s="19" t="s">
        <v>11</v>
      </c>
      <c r="B10" s="20">
        <v>51772.593999999997</v>
      </c>
      <c r="C10" s="25">
        <v>110046.40000000001</v>
      </c>
      <c r="D10" s="25">
        <v>51018.856</v>
      </c>
      <c r="E10" s="26">
        <v>59136.510999999999</v>
      </c>
      <c r="F10" s="23">
        <f>((E10*100)/D10)-100</f>
        <v>15.911087853479103</v>
      </c>
      <c r="G10" s="24">
        <f>((E10*100)/B10)-100</f>
        <v>14.223581302493741</v>
      </c>
    </row>
    <row r="11" spans="1:7" x14ac:dyDescent="0.25">
      <c r="A11" s="19" t="s">
        <v>12</v>
      </c>
      <c r="B11" s="20">
        <v>25240.61</v>
      </c>
      <c r="C11" s="25">
        <v>163174.989</v>
      </c>
      <c r="D11" s="25">
        <v>96655.535999999993</v>
      </c>
      <c r="E11" s="26">
        <v>88211.510000000009</v>
      </c>
      <c r="F11" s="23">
        <f t="shared" ref="F11:F30" si="0">((E11*100)/D11)-100</f>
        <v>-8.736205239190852</v>
      </c>
      <c r="G11" s="24">
        <f t="shared" ref="G11:G28" si="1">((E11*100)/B11)-100</f>
        <v>249.48248081167611</v>
      </c>
    </row>
    <row r="12" spans="1:7" x14ac:dyDescent="0.25">
      <c r="A12" s="19" t="s">
        <v>13</v>
      </c>
      <c r="B12" s="20">
        <v>2900.7369999999996</v>
      </c>
      <c r="C12" s="25">
        <v>18782.988000000001</v>
      </c>
      <c r="D12" s="25">
        <v>8181.8869999999997</v>
      </c>
      <c r="E12" s="26">
        <v>12218.949000000001</v>
      </c>
      <c r="F12" s="23">
        <f>((E12*100)/D12)-100</f>
        <v>49.341453872437995</v>
      </c>
      <c r="G12" s="24">
        <f>((E12*100)/B12)-100</f>
        <v>321.23601691570116</v>
      </c>
    </row>
    <row r="13" spans="1:7" x14ac:dyDescent="0.25">
      <c r="A13" s="19" t="s">
        <v>14</v>
      </c>
      <c r="B13" s="20">
        <v>4480.3519999999999</v>
      </c>
      <c r="C13" s="25">
        <v>9186.2049999999999</v>
      </c>
      <c r="D13" s="25">
        <v>3812.4410000000003</v>
      </c>
      <c r="E13" s="26">
        <v>2954.6689999999999</v>
      </c>
      <c r="F13" s="23">
        <f t="shared" si="0"/>
        <v>-22.499285890588226</v>
      </c>
      <c r="G13" s="24">
        <f t="shared" si="1"/>
        <v>-34.052748534043758</v>
      </c>
    </row>
    <row r="14" spans="1:7" x14ac:dyDescent="0.25">
      <c r="A14" s="19" t="s">
        <v>15</v>
      </c>
      <c r="B14" s="27">
        <v>3.28</v>
      </c>
      <c r="C14" s="28">
        <v>157.06</v>
      </c>
      <c r="D14" s="28">
        <v>0</v>
      </c>
      <c r="E14" s="29">
        <v>4.3</v>
      </c>
      <c r="F14" s="23" t="s">
        <v>16</v>
      </c>
      <c r="G14" s="24">
        <f>((E14*100)/B14)-100</f>
        <v>31.097560975609753</v>
      </c>
    </row>
    <row r="15" spans="1:7" x14ac:dyDescent="0.25">
      <c r="A15" s="30" t="s">
        <v>17</v>
      </c>
      <c r="B15" s="14">
        <v>3247.8319999999999</v>
      </c>
      <c r="C15" s="15">
        <v>7336.8689999999997</v>
      </c>
      <c r="D15" s="15">
        <v>345.75</v>
      </c>
      <c r="E15" s="16">
        <v>2080.489</v>
      </c>
      <c r="F15" s="31">
        <f t="shared" si="0"/>
        <v>501.73217642805491</v>
      </c>
      <c r="G15" s="32">
        <f t="shared" si="1"/>
        <v>-35.942222380960587</v>
      </c>
    </row>
    <row r="16" spans="1:7" x14ac:dyDescent="0.25">
      <c r="A16" s="19" t="s">
        <v>11</v>
      </c>
      <c r="B16" s="33">
        <v>1732.9680000000001</v>
      </c>
      <c r="C16" s="21">
        <v>3353.018</v>
      </c>
      <c r="D16" s="21">
        <v>192.74600000000001</v>
      </c>
      <c r="E16" s="22">
        <v>1302.181</v>
      </c>
      <c r="F16" s="23">
        <f>((E16*100)/D16)-100</f>
        <v>575.59430545899784</v>
      </c>
      <c r="G16" s="24">
        <f t="shared" si="1"/>
        <v>-24.85833552610319</v>
      </c>
    </row>
    <row r="17" spans="1:7" x14ac:dyDescent="0.25">
      <c r="A17" s="19" t="s">
        <v>12</v>
      </c>
      <c r="B17" s="27">
        <v>1514.864</v>
      </c>
      <c r="C17" s="28">
        <v>3983.8510000000001</v>
      </c>
      <c r="D17" s="28">
        <v>153.00399999999999</v>
      </c>
      <c r="E17" s="29">
        <v>778.30799999999999</v>
      </c>
      <c r="F17" s="23">
        <f>((E17*100)/D17)-100</f>
        <v>408.68474026822832</v>
      </c>
      <c r="G17" s="24">
        <f t="shared" si="1"/>
        <v>-48.621922496012843</v>
      </c>
    </row>
    <row r="18" spans="1:7" x14ac:dyDescent="0.25">
      <c r="A18" s="30" t="s">
        <v>18</v>
      </c>
      <c r="B18" s="14">
        <v>16287.931</v>
      </c>
      <c r="C18" s="15">
        <v>25228.841</v>
      </c>
      <c r="D18" s="15">
        <v>19246.516</v>
      </c>
      <c r="E18" s="16">
        <v>30805.65</v>
      </c>
      <c r="F18" s="31">
        <f t="shared" si="0"/>
        <v>60.058319126433076</v>
      </c>
      <c r="G18" s="32">
        <f t="shared" si="1"/>
        <v>89.131756513457731</v>
      </c>
    </row>
    <row r="19" spans="1:7" x14ac:dyDescent="0.25">
      <c r="A19" s="19" t="s">
        <v>11</v>
      </c>
      <c r="B19" s="33">
        <v>961.86400000000003</v>
      </c>
      <c r="C19" s="21">
        <v>2275.86</v>
      </c>
      <c r="D19" s="21">
        <v>985.56299999999999</v>
      </c>
      <c r="E19" s="22">
        <v>6387.9359999999997</v>
      </c>
      <c r="F19" s="23">
        <f t="shared" si="0"/>
        <v>548.15095534227646</v>
      </c>
      <c r="G19" s="24">
        <f t="shared" si="1"/>
        <v>564.12049936373535</v>
      </c>
    </row>
    <row r="20" spans="1:7" x14ac:dyDescent="0.25">
      <c r="A20" s="19" t="s">
        <v>12</v>
      </c>
      <c r="B20" s="20">
        <v>7839.9679999999998</v>
      </c>
      <c r="C20" s="25">
        <v>8750.8170000000009</v>
      </c>
      <c r="D20" s="25">
        <v>7226.2759999999998</v>
      </c>
      <c r="E20" s="26">
        <v>9250.9639999999999</v>
      </c>
      <c r="F20" s="23">
        <f>((E20*100)/D20)-100</f>
        <v>28.018415017638404</v>
      </c>
      <c r="G20" s="24">
        <f>((E20*100)/B20)-100</f>
        <v>17.997471418250697</v>
      </c>
    </row>
    <row r="21" spans="1:7" x14ac:dyDescent="0.25">
      <c r="A21" s="34" t="s">
        <v>19</v>
      </c>
      <c r="B21" s="27">
        <v>7486.0990000000002</v>
      </c>
      <c r="C21" s="28">
        <v>14202.164000000001</v>
      </c>
      <c r="D21" s="28">
        <v>11034.677</v>
      </c>
      <c r="E21" s="29">
        <v>15166.75</v>
      </c>
      <c r="F21" s="35">
        <f t="shared" si="0"/>
        <v>37.446252391438378</v>
      </c>
      <c r="G21" s="36">
        <f t="shared" si="1"/>
        <v>102.59884353653351</v>
      </c>
    </row>
    <row r="22" spans="1:7" x14ac:dyDescent="0.25">
      <c r="A22" s="19" t="s">
        <v>20</v>
      </c>
      <c r="B22" s="33">
        <v>1806.3340000000001</v>
      </c>
      <c r="C22" s="25">
        <v>5021.2979999999998</v>
      </c>
      <c r="D22" s="25">
        <v>2254.6</v>
      </c>
      <c r="E22" s="26">
        <v>2512.587</v>
      </c>
      <c r="F22" s="23">
        <f t="shared" si="0"/>
        <v>11.442694934799974</v>
      </c>
      <c r="G22" s="24">
        <f t="shared" si="1"/>
        <v>39.098693818529682</v>
      </c>
    </row>
    <row r="23" spans="1:7" x14ac:dyDescent="0.25">
      <c r="A23" s="19" t="s">
        <v>21</v>
      </c>
      <c r="B23" s="20">
        <v>215.518</v>
      </c>
      <c r="C23" s="25">
        <v>1860.6590000000001</v>
      </c>
      <c r="D23" s="25">
        <v>354.209</v>
      </c>
      <c r="E23" s="26">
        <v>93.6</v>
      </c>
      <c r="F23" s="23">
        <f t="shared" si="0"/>
        <v>-73.574923279758565</v>
      </c>
      <c r="G23" s="24">
        <f t="shared" si="1"/>
        <v>-56.569752874469884</v>
      </c>
    </row>
    <row r="24" spans="1:7" x14ac:dyDescent="0.25">
      <c r="A24" s="19" t="s">
        <v>22</v>
      </c>
      <c r="B24" s="20">
        <v>9798.8409999999985</v>
      </c>
      <c r="C24" s="25">
        <v>15053.805</v>
      </c>
      <c r="D24" s="25">
        <v>5540.0470000000005</v>
      </c>
      <c r="E24" s="26">
        <v>5578.0129999999999</v>
      </c>
      <c r="F24" s="23">
        <f t="shared" si="0"/>
        <v>0.6853010452799424</v>
      </c>
      <c r="G24" s="24">
        <f>((E24*100)/B24)-100</f>
        <v>-43.074767719978297</v>
      </c>
    </row>
    <row r="25" spans="1:7" x14ac:dyDescent="0.25">
      <c r="A25" s="19" t="s">
        <v>23</v>
      </c>
      <c r="B25" s="20">
        <v>1828.56</v>
      </c>
      <c r="C25" s="25">
        <v>7217.8519999999999</v>
      </c>
      <c r="D25" s="25">
        <v>7834.973</v>
      </c>
      <c r="E25" s="26">
        <v>428.02199999999999</v>
      </c>
      <c r="F25" s="23">
        <f>((E25*100)/D25)-100</f>
        <v>-94.53703286533343</v>
      </c>
      <c r="G25" s="24">
        <f t="shared" si="1"/>
        <v>-76.592400577503611</v>
      </c>
    </row>
    <row r="26" spans="1:7" x14ac:dyDescent="0.25">
      <c r="A26" s="37" t="s">
        <v>24</v>
      </c>
      <c r="B26" s="33">
        <v>2158.4430000000002</v>
      </c>
      <c r="C26" s="21">
        <v>3852.8649999999998</v>
      </c>
      <c r="D26" s="21">
        <v>3191.7759999999998</v>
      </c>
      <c r="E26" s="22">
        <v>1670.3489999999999</v>
      </c>
      <c r="F26" s="38">
        <f t="shared" si="0"/>
        <v>-47.667098192354352</v>
      </c>
      <c r="G26" s="39">
        <f>((E26*100)/B26)-100</f>
        <v>-22.613244825089211</v>
      </c>
    </row>
    <row r="27" spans="1:7" x14ac:dyDescent="0.25">
      <c r="A27" s="19" t="s">
        <v>25</v>
      </c>
      <c r="B27" s="40">
        <v>4264.7669999999998</v>
      </c>
      <c r="C27" s="41">
        <v>8143.7669999999998</v>
      </c>
      <c r="D27" s="41">
        <v>3045.78</v>
      </c>
      <c r="E27" s="42">
        <v>2662.3289999999997</v>
      </c>
      <c r="F27" s="23">
        <f>((E27*100)/D27)-100</f>
        <v>-12.589582963969832</v>
      </c>
      <c r="G27" s="24">
        <f>((E27*100)/B27)-100</f>
        <v>-37.573869803438271</v>
      </c>
    </row>
    <row r="28" spans="1:7" x14ac:dyDescent="0.25">
      <c r="A28" s="37" t="s">
        <v>26</v>
      </c>
      <c r="B28" s="43">
        <v>15993.514999999999</v>
      </c>
      <c r="C28" s="44">
        <v>16515.707999999999</v>
      </c>
      <c r="D28" s="44">
        <v>9823.1919999999991</v>
      </c>
      <c r="E28" s="45">
        <v>21597.807999999997</v>
      </c>
      <c r="F28" s="38">
        <f>((E28*100)/D28)-100</f>
        <v>119.86547753520443</v>
      </c>
      <c r="G28" s="39">
        <f t="shared" si="1"/>
        <v>35.041033819019759</v>
      </c>
    </row>
    <row r="29" spans="1:7" x14ac:dyDescent="0.25">
      <c r="A29" s="19" t="s">
        <v>27</v>
      </c>
      <c r="B29" s="46">
        <v>0.11</v>
      </c>
      <c r="C29" s="25">
        <v>0</v>
      </c>
      <c r="D29" s="25">
        <v>0</v>
      </c>
      <c r="E29" s="26">
        <v>6.6079999999999997</v>
      </c>
      <c r="F29" s="23" t="s">
        <v>16</v>
      </c>
      <c r="G29" s="24">
        <f>((E29*100)/B29)-100</f>
        <v>5907.272727272727</v>
      </c>
    </row>
    <row r="30" spans="1:7" x14ac:dyDescent="0.25">
      <c r="A30" s="47" t="s">
        <v>28</v>
      </c>
      <c r="B30" s="48">
        <v>274180.70199999999</v>
      </c>
      <c r="C30" s="48">
        <v>476758.38699999993</v>
      </c>
      <c r="D30" s="48">
        <v>255582.84500000003</v>
      </c>
      <c r="E30" s="48">
        <v>268846.97599999997</v>
      </c>
      <c r="F30" s="49">
        <f t="shared" si="0"/>
        <v>5.1897579432610002</v>
      </c>
      <c r="G30" s="50">
        <f>((E30*100)/B30)-100</f>
        <v>-1.9453323888564569</v>
      </c>
    </row>
    <row r="31" spans="1:7" x14ac:dyDescent="0.25">
      <c r="A31" s="51" t="s">
        <v>29</v>
      </c>
    </row>
    <row r="32" spans="1:7" x14ac:dyDescent="0.25">
      <c r="A32" s="51" t="s">
        <v>30</v>
      </c>
      <c r="F32" s="51" t="s">
        <v>31</v>
      </c>
    </row>
  </sheetData>
  <mergeCells count="5">
    <mergeCell ref="A2:G2"/>
    <mergeCell ref="A4:G4"/>
    <mergeCell ref="A6:A7"/>
    <mergeCell ref="B6:D6"/>
    <mergeCell ref="F6:G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2021-02-19T09:30:09Z</dcterms:created>
  <dcterms:modified xsi:type="dcterms:W3CDTF">2021-02-19T09:30:52Z</dcterms:modified>
</cp:coreProperties>
</file>