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kovas\"/>
    </mc:Choice>
  </mc:AlternateContent>
  <xr:revisionPtr revIDLastSave="0" documentId="8_{E429B73F-6338-4360-8FA5-80E774D3D04C}" xr6:coauthVersionLast="47" xr6:coauthVersionMax="47" xr10:uidLastSave="{00000000-0000-0000-0000-000000000000}"/>
  <bookViews>
    <workbookView xWindow="-120" yWindow="-120" windowWidth="29040" windowHeight="17640" xr2:uid="{25307F5D-CFC8-491C-B83E-F9A683AFEE8E}"/>
  </bookViews>
  <sheets>
    <sheet name="2023_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M12" i="1"/>
  <c r="L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</calcChain>
</file>

<file path=xl/sharedStrings.xml><?xml version="1.0" encoding="utf-8"?>
<sst xmlns="http://schemas.openxmlformats.org/spreadsheetml/2006/main" count="67" uniqueCount="34">
  <si>
    <t xml:space="preserve">Grūdų  ir rapsų supirkimo kainos  (iš augintojų ir kitų vidaus rinkos ūkio subjektų) Lietuvoje
  2022 m. vasario–2023 m. vasario mėn., EUR/t (be PVM) 
</t>
  </si>
  <si>
    <t xml:space="preserve">                    Data
Grūdai</t>
  </si>
  <si>
    <t>Pokytis, %</t>
  </si>
  <si>
    <t>vasaris</t>
  </si>
  <si>
    <t>gruodis</t>
  </si>
  <si>
    <t>sausis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</si>
  <si>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</si>
  <si>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</si>
  <si>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</si>
  <si>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</si>
  <si>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</si>
  <si>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</si>
  <si>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</si>
  <si>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</si>
  <si>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</si>
  <si>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</si>
  <si>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</si>
  <si>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</si>
  <si>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</si>
  <si>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</si>
  <si>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</si>
  <si>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</si>
  <si>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</si>
  <si>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</si>
  <si>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</si>
  <si>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</si>
  <si>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</si>
  <si>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</si>
  <si>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</si>
  <si>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</si>
  <si>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</si>
  <si>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 lyginant 2023 m. vasario mėn. su 2023 m. sausio mėn.</t>
  </si>
  <si>
    <t>**** lyginant 2023 m. vasario mėn. su 2022 m. vasario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</si>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</sst>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2" applyFont="1"/>
    <xf numFmtId="0" fontId="4" fillId="0" borderId="0" xfId="1" applyFont="1"/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2" fontId="7" fillId="0" borderId="0" xfId="1" applyNumberFormat="1" applyFont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2" fontId="7" fillId="0" borderId="11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2" fontId="6" fillId="0" borderId="13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2" fontId="6" fillId="0" borderId="15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2" fontId="6" fillId="0" borderId="9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2" fontId="7" fillId="0" borderId="19" xfId="1" applyNumberFormat="1" applyFont="1" applyBorder="1" applyAlignment="1">
      <alignment horizontal="center" vertical="center"/>
    </xf>
    <xf numFmtId="2" fontId="7" fillId="0" borderId="18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20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164" fontId="4" fillId="0" borderId="0" xfId="2" applyNumberFormat="1" applyFont="1"/>
    <xf numFmtId="2" fontId="6" fillId="0" borderId="11" xfId="1" applyNumberFormat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2" fontId="6" fillId="0" borderId="21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/>
  </cellXfs>
  <cellStyles count="3">
    <cellStyle name="Normal" xfId="0" builtinId="0"/>
    <cellStyle name="Normal 5" xfId="2" xr:uid="{46251F7C-0899-4BAF-BE53-2196BCAA4F45}"/>
    <cellStyle name="Normal_Sheet1_1 2" xfId="1" xr:uid="{DF142083-1E5F-4742-9213-662FBAF142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B03F-960E-4A12-A3C0-20E37A695609}">
  <dimension ref="A1:N31"/>
  <sheetViews>
    <sheetView showGridLines="0" tabSelected="1" workbookViewId="0">
      <selection activeCell="F39" sqref="F39"/>
    </sheetView>
  </sheetViews>
  <sheetFormatPr defaultRowHeight="12.75" x14ac:dyDescent="0.2"/>
  <cols>
    <col min="1" max="1" width="14.7109375" customWidth="1"/>
    <col min="2" max="13" width="6.28515625" customWidth="1"/>
    <col min="257" max="257" width="14.7109375" customWidth="1"/>
    <col min="258" max="269" width="6.28515625" customWidth="1"/>
    <col min="513" max="513" width="14.7109375" customWidth="1"/>
    <col min="514" max="525" width="6.28515625" customWidth="1"/>
    <col min="769" max="769" width="14.7109375" customWidth="1"/>
    <col min="770" max="781" width="6.28515625" customWidth="1"/>
    <col min="1025" max="1025" width="14.7109375" customWidth="1"/>
    <col min="1026" max="1037" width="6.28515625" customWidth="1"/>
    <col min="1281" max="1281" width="14.7109375" customWidth="1"/>
    <col min="1282" max="1293" width="6.28515625" customWidth="1"/>
    <col min="1537" max="1537" width="14.7109375" customWidth="1"/>
    <col min="1538" max="1549" width="6.28515625" customWidth="1"/>
    <col min="1793" max="1793" width="14.7109375" customWidth="1"/>
    <col min="1794" max="1805" width="6.28515625" customWidth="1"/>
    <col min="2049" max="2049" width="14.7109375" customWidth="1"/>
    <col min="2050" max="2061" width="6.28515625" customWidth="1"/>
    <col min="2305" max="2305" width="14.7109375" customWidth="1"/>
    <col min="2306" max="2317" width="6.28515625" customWidth="1"/>
    <col min="2561" max="2561" width="14.7109375" customWidth="1"/>
    <col min="2562" max="2573" width="6.28515625" customWidth="1"/>
    <col min="2817" max="2817" width="14.7109375" customWidth="1"/>
    <col min="2818" max="2829" width="6.28515625" customWidth="1"/>
    <col min="3073" max="3073" width="14.7109375" customWidth="1"/>
    <col min="3074" max="3085" width="6.28515625" customWidth="1"/>
    <col min="3329" max="3329" width="14.7109375" customWidth="1"/>
    <col min="3330" max="3341" width="6.28515625" customWidth="1"/>
    <col min="3585" max="3585" width="14.7109375" customWidth="1"/>
    <col min="3586" max="3597" width="6.28515625" customWidth="1"/>
    <col min="3841" max="3841" width="14.7109375" customWidth="1"/>
    <col min="3842" max="3853" width="6.28515625" customWidth="1"/>
    <col min="4097" max="4097" width="14.7109375" customWidth="1"/>
    <col min="4098" max="4109" width="6.28515625" customWidth="1"/>
    <col min="4353" max="4353" width="14.7109375" customWidth="1"/>
    <col min="4354" max="4365" width="6.28515625" customWidth="1"/>
    <col min="4609" max="4609" width="14.7109375" customWidth="1"/>
    <col min="4610" max="4621" width="6.28515625" customWidth="1"/>
    <col min="4865" max="4865" width="14.7109375" customWidth="1"/>
    <col min="4866" max="4877" width="6.28515625" customWidth="1"/>
    <col min="5121" max="5121" width="14.7109375" customWidth="1"/>
    <col min="5122" max="5133" width="6.28515625" customWidth="1"/>
    <col min="5377" max="5377" width="14.7109375" customWidth="1"/>
    <col min="5378" max="5389" width="6.28515625" customWidth="1"/>
    <col min="5633" max="5633" width="14.7109375" customWidth="1"/>
    <col min="5634" max="5645" width="6.28515625" customWidth="1"/>
    <col min="5889" max="5889" width="14.7109375" customWidth="1"/>
    <col min="5890" max="5901" width="6.28515625" customWidth="1"/>
    <col min="6145" max="6145" width="14.7109375" customWidth="1"/>
    <col min="6146" max="6157" width="6.28515625" customWidth="1"/>
    <col min="6401" max="6401" width="14.7109375" customWidth="1"/>
    <col min="6402" max="6413" width="6.28515625" customWidth="1"/>
    <col min="6657" max="6657" width="14.7109375" customWidth="1"/>
    <col min="6658" max="6669" width="6.28515625" customWidth="1"/>
    <col min="6913" max="6913" width="14.7109375" customWidth="1"/>
    <col min="6914" max="6925" width="6.28515625" customWidth="1"/>
    <col min="7169" max="7169" width="14.7109375" customWidth="1"/>
    <col min="7170" max="7181" width="6.28515625" customWidth="1"/>
    <col min="7425" max="7425" width="14.7109375" customWidth="1"/>
    <col min="7426" max="7437" width="6.28515625" customWidth="1"/>
    <col min="7681" max="7681" width="14.7109375" customWidth="1"/>
    <col min="7682" max="7693" width="6.28515625" customWidth="1"/>
    <col min="7937" max="7937" width="14.7109375" customWidth="1"/>
    <col min="7938" max="7949" width="6.28515625" customWidth="1"/>
    <col min="8193" max="8193" width="14.7109375" customWidth="1"/>
    <col min="8194" max="8205" width="6.28515625" customWidth="1"/>
    <col min="8449" max="8449" width="14.7109375" customWidth="1"/>
    <col min="8450" max="8461" width="6.28515625" customWidth="1"/>
    <col min="8705" max="8705" width="14.7109375" customWidth="1"/>
    <col min="8706" max="8717" width="6.28515625" customWidth="1"/>
    <col min="8961" max="8961" width="14.7109375" customWidth="1"/>
    <col min="8962" max="8973" width="6.28515625" customWidth="1"/>
    <col min="9217" max="9217" width="14.7109375" customWidth="1"/>
    <col min="9218" max="9229" width="6.28515625" customWidth="1"/>
    <col min="9473" max="9473" width="14.7109375" customWidth="1"/>
    <col min="9474" max="9485" width="6.28515625" customWidth="1"/>
    <col min="9729" max="9729" width="14.7109375" customWidth="1"/>
    <col min="9730" max="9741" width="6.28515625" customWidth="1"/>
    <col min="9985" max="9985" width="14.7109375" customWidth="1"/>
    <col min="9986" max="9997" width="6.28515625" customWidth="1"/>
    <col min="10241" max="10241" width="14.7109375" customWidth="1"/>
    <col min="10242" max="10253" width="6.28515625" customWidth="1"/>
    <col min="10497" max="10497" width="14.7109375" customWidth="1"/>
    <col min="10498" max="10509" width="6.28515625" customWidth="1"/>
    <col min="10753" max="10753" width="14.7109375" customWidth="1"/>
    <col min="10754" max="10765" width="6.28515625" customWidth="1"/>
    <col min="11009" max="11009" width="14.7109375" customWidth="1"/>
    <col min="11010" max="11021" width="6.28515625" customWidth="1"/>
    <col min="11265" max="11265" width="14.7109375" customWidth="1"/>
    <col min="11266" max="11277" width="6.28515625" customWidth="1"/>
    <col min="11521" max="11521" width="14.7109375" customWidth="1"/>
    <col min="11522" max="11533" width="6.28515625" customWidth="1"/>
    <col min="11777" max="11777" width="14.7109375" customWidth="1"/>
    <col min="11778" max="11789" width="6.28515625" customWidth="1"/>
    <col min="12033" max="12033" width="14.7109375" customWidth="1"/>
    <col min="12034" max="12045" width="6.28515625" customWidth="1"/>
    <col min="12289" max="12289" width="14.7109375" customWidth="1"/>
    <col min="12290" max="12301" width="6.28515625" customWidth="1"/>
    <col min="12545" max="12545" width="14.7109375" customWidth="1"/>
    <col min="12546" max="12557" width="6.28515625" customWidth="1"/>
    <col min="12801" max="12801" width="14.7109375" customWidth="1"/>
    <col min="12802" max="12813" width="6.28515625" customWidth="1"/>
    <col min="13057" max="13057" width="14.7109375" customWidth="1"/>
    <col min="13058" max="13069" width="6.28515625" customWidth="1"/>
    <col min="13313" max="13313" width="14.7109375" customWidth="1"/>
    <col min="13314" max="13325" width="6.28515625" customWidth="1"/>
    <col min="13569" max="13569" width="14.7109375" customWidth="1"/>
    <col min="13570" max="13581" width="6.28515625" customWidth="1"/>
    <col min="13825" max="13825" width="14.7109375" customWidth="1"/>
    <col min="13826" max="13837" width="6.28515625" customWidth="1"/>
    <col min="14081" max="14081" width="14.7109375" customWidth="1"/>
    <col min="14082" max="14093" width="6.28515625" customWidth="1"/>
    <col min="14337" max="14337" width="14.7109375" customWidth="1"/>
    <col min="14338" max="14349" width="6.28515625" customWidth="1"/>
    <col min="14593" max="14593" width="14.7109375" customWidth="1"/>
    <col min="14594" max="14605" width="6.28515625" customWidth="1"/>
    <col min="14849" max="14849" width="14.7109375" customWidth="1"/>
    <col min="14850" max="14861" width="6.28515625" customWidth="1"/>
    <col min="15105" max="15105" width="14.7109375" customWidth="1"/>
    <col min="15106" max="15117" width="6.28515625" customWidth="1"/>
    <col min="15361" max="15361" width="14.7109375" customWidth="1"/>
    <col min="15362" max="15373" width="6.28515625" customWidth="1"/>
    <col min="15617" max="15617" width="14.7109375" customWidth="1"/>
    <col min="15618" max="15629" width="6.28515625" customWidth="1"/>
    <col min="15873" max="15873" width="14.7109375" customWidth="1"/>
    <col min="15874" max="15885" width="6.28515625" customWidth="1"/>
    <col min="16129" max="16129" width="14.7109375" customWidth="1"/>
    <col min="16130" max="16141" width="6.28515625" customWidth="1"/>
  </cols>
  <sheetData>
    <row r="1" spans="1:14" ht="37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</row>
    <row r="3" spans="1:14" ht="12.75" customHeight="1" x14ac:dyDescent="0.2">
      <c r="A3" s="4" t="s">
        <v>1</v>
      </c>
      <c r="B3" s="5">
        <v>2022</v>
      </c>
      <c r="C3" s="6"/>
      <c r="D3" s="6"/>
      <c r="E3" s="6"/>
      <c r="F3" s="6">
        <v>2023</v>
      </c>
      <c r="G3" s="6"/>
      <c r="H3" s="6"/>
      <c r="I3" s="7"/>
      <c r="J3" s="5" t="s">
        <v>2</v>
      </c>
      <c r="K3" s="6"/>
      <c r="L3" s="6"/>
      <c r="M3" s="7"/>
      <c r="N3" s="8"/>
    </row>
    <row r="4" spans="1:14" ht="12.75" customHeight="1" x14ac:dyDescent="0.2">
      <c r="A4" s="4"/>
      <c r="B4" s="9" t="s">
        <v>3</v>
      </c>
      <c r="C4" s="10"/>
      <c r="D4" s="9" t="s">
        <v>4</v>
      </c>
      <c r="E4" s="10"/>
      <c r="F4" s="9" t="s">
        <v>5</v>
      </c>
      <c r="G4" s="10"/>
      <c r="H4" s="9" t="s">
        <v>3</v>
      </c>
      <c r="I4" s="10"/>
      <c r="J4" s="11" t="s">
        <v>6</v>
      </c>
      <c r="K4" s="12"/>
      <c r="L4" s="11" t="s">
        <v>7</v>
      </c>
      <c r="M4" s="12"/>
      <c r="N4" s="2"/>
    </row>
    <row r="5" spans="1:14" ht="24" x14ac:dyDescent="0.2">
      <c r="A5" s="4"/>
      <c r="B5" s="13" t="s">
        <v>8</v>
      </c>
      <c r="C5" s="14" t="s">
        <v>9</v>
      </c>
      <c r="D5" s="14" t="s">
        <v>8</v>
      </c>
      <c r="E5" s="14" t="s">
        <v>9</v>
      </c>
      <c r="F5" s="14" t="s">
        <v>8</v>
      </c>
      <c r="G5" s="14" t="s">
        <v>9</v>
      </c>
      <c r="H5" s="14" t="s">
        <v>8</v>
      </c>
      <c r="I5" s="14" t="s">
        <v>9</v>
      </c>
      <c r="J5" s="14" t="s">
        <v>8</v>
      </c>
      <c r="K5" s="14" t="s">
        <v>9</v>
      </c>
      <c r="L5" s="13" t="s">
        <v>8</v>
      </c>
      <c r="M5" s="14" t="s">
        <v>9</v>
      </c>
      <c r="N5" s="2"/>
    </row>
    <row r="6" spans="1:14" x14ac:dyDescent="0.2">
      <c r="A6" s="15" t="s">
        <v>10</v>
      </c>
      <c r="B6" s="16">
        <v>269.90616620805343</v>
      </c>
      <c r="C6" s="17">
        <v>269.79055759943282</v>
      </c>
      <c r="D6" s="16">
        <v>311.21257498420766</v>
      </c>
      <c r="E6" s="17">
        <v>311.11860901048431</v>
      </c>
      <c r="F6" s="16">
        <v>297.02864620418273</v>
      </c>
      <c r="G6" s="17">
        <v>296.91368742690361</v>
      </c>
      <c r="H6" s="16">
        <v>287.41327704481546</v>
      </c>
      <c r="I6" s="17">
        <v>287.33673385395736</v>
      </c>
      <c r="J6" s="16">
        <f t="shared" ref="J6:K11" si="0">((H6*100)/F6)-100</f>
        <v>-3.2371858008461203</v>
      </c>
      <c r="K6" s="17">
        <f t="shared" si="0"/>
        <v>-3.2255008706205217</v>
      </c>
      <c r="L6" s="18">
        <f t="shared" ref="L6:M21" si="1">((H6*100)/B6)-100</f>
        <v>6.4863693492896886</v>
      </c>
      <c r="M6" s="19">
        <f t="shared" si="1"/>
        <v>6.5036287447005208</v>
      </c>
      <c r="N6" s="2"/>
    </row>
    <row r="7" spans="1:14" x14ac:dyDescent="0.2">
      <c r="A7" s="20" t="s">
        <v>11</v>
      </c>
      <c r="B7" s="21">
        <v>294.96176479628298</v>
      </c>
      <c r="C7" s="22">
        <v>294.88061926856142</v>
      </c>
      <c r="D7" s="21">
        <v>340.70499455165549</v>
      </c>
      <c r="E7" s="23">
        <v>340.59060290295344</v>
      </c>
      <c r="F7" s="21">
        <v>322.59109101001781</v>
      </c>
      <c r="G7" s="23">
        <v>322.59109101001781</v>
      </c>
      <c r="H7" s="21">
        <v>308.70605728967251</v>
      </c>
      <c r="I7" s="23">
        <v>308.7041985869019</v>
      </c>
      <c r="J7" s="24">
        <f t="shared" si="0"/>
        <v>-4.3042210734561479</v>
      </c>
      <c r="K7" s="23">
        <f t="shared" si="0"/>
        <v>-4.3047972526571243</v>
      </c>
      <c r="L7" s="25">
        <f t="shared" si="1"/>
        <v>4.659686147078105</v>
      </c>
      <c r="M7" s="25">
        <f t="shared" si="1"/>
        <v>4.6878561746883491</v>
      </c>
      <c r="N7" s="2"/>
    </row>
    <row r="8" spans="1:14" x14ac:dyDescent="0.2">
      <c r="A8" s="26" t="s">
        <v>12</v>
      </c>
      <c r="B8" s="25">
        <v>273.08581125785241</v>
      </c>
      <c r="C8" s="27">
        <v>272.95269124426426</v>
      </c>
      <c r="D8" s="25">
        <v>318.0529525284926</v>
      </c>
      <c r="E8" s="27">
        <v>317.92787711678409</v>
      </c>
      <c r="F8" s="25">
        <v>301.94229053871754</v>
      </c>
      <c r="G8" s="27">
        <v>301.84952902945753</v>
      </c>
      <c r="H8" s="25">
        <v>293.44821363366083</v>
      </c>
      <c r="I8" s="27">
        <v>293.35350622729288</v>
      </c>
      <c r="J8" s="25">
        <f t="shared" si="0"/>
        <v>-2.8131458133611602</v>
      </c>
      <c r="K8" s="27">
        <f t="shared" si="0"/>
        <v>-2.8146549804076386</v>
      </c>
      <c r="L8" s="25">
        <f t="shared" si="1"/>
        <v>7.4564116978534116</v>
      </c>
      <c r="M8" s="25">
        <f t="shared" si="1"/>
        <v>7.4741212076095707</v>
      </c>
      <c r="N8" s="2"/>
    </row>
    <row r="9" spans="1:14" x14ac:dyDescent="0.2">
      <c r="A9" s="26" t="s">
        <v>13</v>
      </c>
      <c r="B9" s="25">
        <v>275.17952723150103</v>
      </c>
      <c r="C9" s="27">
        <v>275.04424971737217</v>
      </c>
      <c r="D9" s="25">
        <v>312.61543161491232</v>
      </c>
      <c r="E9" s="27">
        <v>312.55092716533619</v>
      </c>
      <c r="F9" s="25">
        <v>299.61648192048301</v>
      </c>
      <c r="G9" s="27">
        <v>299.54657924772056</v>
      </c>
      <c r="H9" s="25">
        <v>294.25596142436564</v>
      </c>
      <c r="I9" s="27">
        <v>294.19360529664669</v>
      </c>
      <c r="J9" s="25">
        <f t="shared" si="0"/>
        <v>-1.7891273743545355</v>
      </c>
      <c r="K9" s="27">
        <f t="shared" si="0"/>
        <v>-1.787025565278455</v>
      </c>
      <c r="L9" s="25">
        <f t="shared" si="1"/>
        <v>6.9323595344417157</v>
      </c>
      <c r="M9" s="25">
        <f t="shared" si="1"/>
        <v>6.9622817415568221</v>
      </c>
      <c r="N9" s="2"/>
    </row>
    <row r="10" spans="1:14" x14ac:dyDescent="0.2">
      <c r="A10" s="26" t="s">
        <v>14</v>
      </c>
      <c r="B10" s="25">
        <v>268.17787416233301</v>
      </c>
      <c r="C10" s="27">
        <v>268.08449229253984</v>
      </c>
      <c r="D10" s="25">
        <v>293.54511191673072</v>
      </c>
      <c r="E10" s="27">
        <v>293.33219217848932</v>
      </c>
      <c r="F10" s="25">
        <v>274.47927031920511</v>
      </c>
      <c r="G10" s="27">
        <v>274.21700232905221</v>
      </c>
      <c r="H10" s="25">
        <v>266.52606582773012</v>
      </c>
      <c r="I10" s="27">
        <v>266.33253754805918</v>
      </c>
      <c r="J10" s="25">
        <f t="shared" si="0"/>
        <v>-2.8975610734558614</v>
      </c>
      <c r="K10" s="27">
        <f t="shared" si="0"/>
        <v>-2.8752647407077632</v>
      </c>
      <c r="L10" s="25">
        <f t="shared" si="1"/>
        <v>-0.6159375898412236</v>
      </c>
      <c r="M10" s="25">
        <f t="shared" si="1"/>
        <v>-0.65350842545896626</v>
      </c>
      <c r="N10" s="2"/>
    </row>
    <row r="11" spans="1:14" x14ac:dyDescent="0.2">
      <c r="A11" s="26" t="s">
        <v>15</v>
      </c>
      <c r="B11" s="25">
        <v>259.7734891687723</v>
      </c>
      <c r="C11" s="27">
        <v>259.6678320150379</v>
      </c>
      <c r="D11" s="25">
        <v>294.80900026072993</v>
      </c>
      <c r="E11" s="27">
        <v>294.4462132024218</v>
      </c>
      <c r="F11" s="25">
        <v>287.8013045447596</v>
      </c>
      <c r="G11" s="27">
        <v>287.54209599064694</v>
      </c>
      <c r="H11" s="25">
        <v>268.08972378188315</v>
      </c>
      <c r="I11" s="27">
        <v>268.00498680945674</v>
      </c>
      <c r="J11" s="25">
        <f t="shared" si="0"/>
        <v>-6.8490241189337127</v>
      </c>
      <c r="K11" s="27">
        <f t="shared" si="0"/>
        <v>-6.7945213774283957</v>
      </c>
      <c r="L11" s="25">
        <f t="shared" si="1"/>
        <v>3.201340767959536</v>
      </c>
      <c r="M11" s="25">
        <f t="shared" si="1"/>
        <v>3.2106998890551921</v>
      </c>
      <c r="N11" s="2"/>
    </row>
    <row r="12" spans="1:14" x14ac:dyDescent="0.2">
      <c r="A12" s="28" t="s">
        <v>16</v>
      </c>
      <c r="B12" s="29">
        <v>187.27180766766702</v>
      </c>
      <c r="C12" s="30">
        <v>182.79753055387815</v>
      </c>
      <c r="D12" s="29" t="s">
        <v>17</v>
      </c>
      <c r="E12" s="30" t="s">
        <v>17</v>
      </c>
      <c r="F12" s="29">
        <v>206.66449918965915</v>
      </c>
      <c r="G12" s="30">
        <v>205.08668266001973</v>
      </c>
      <c r="H12" s="29">
        <v>197.47196129559234</v>
      </c>
      <c r="I12" s="30">
        <v>194.46291351198516</v>
      </c>
      <c r="J12" s="29" t="s">
        <v>18</v>
      </c>
      <c r="K12" s="30" t="s">
        <v>18</v>
      </c>
      <c r="L12" s="29">
        <f>((H12*100)/B12)-100</f>
        <v>5.4467107222174747</v>
      </c>
      <c r="M12" s="29">
        <f>((I12*100)/C12)-100</f>
        <v>6.3815867330159222</v>
      </c>
      <c r="N12" s="2"/>
    </row>
    <row r="13" spans="1:14" x14ac:dyDescent="0.2">
      <c r="A13" s="31" t="s">
        <v>12</v>
      </c>
      <c r="B13" s="24" t="s">
        <v>17</v>
      </c>
      <c r="C13" s="23" t="s">
        <v>17</v>
      </c>
      <c r="D13" s="24" t="s">
        <v>17</v>
      </c>
      <c r="E13" s="23" t="s">
        <v>17</v>
      </c>
      <c r="F13" s="24" t="s">
        <v>17</v>
      </c>
      <c r="G13" s="23" t="s">
        <v>17</v>
      </c>
      <c r="H13" s="24" t="s">
        <v>17</v>
      </c>
      <c r="I13" s="23" t="s">
        <v>17</v>
      </c>
      <c r="J13" s="25" t="s">
        <v>18</v>
      </c>
      <c r="K13" s="27" t="s">
        <v>18</v>
      </c>
      <c r="L13" s="25" t="s">
        <v>18</v>
      </c>
      <c r="M13" s="25" t="s">
        <v>18</v>
      </c>
      <c r="N13" s="2"/>
    </row>
    <row r="14" spans="1:14" x14ac:dyDescent="0.2">
      <c r="A14" s="32" t="s">
        <v>13</v>
      </c>
      <c r="B14" s="33">
        <v>186.24136612218348</v>
      </c>
      <c r="C14" s="34">
        <v>181.76511929706425</v>
      </c>
      <c r="D14" s="33" t="s">
        <v>17</v>
      </c>
      <c r="E14" s="34" t="s">
        <v>17</v>
      </c>
      <c r="F14" s="33">
        <v>206.16281123833107</v>
      </c>
      <c r="G14" s="34">
        <v>204.52279420486747</v>
      </c>
      <c r="H14" s="33">
        <v>200.87144796329324</v>
      </c>
      <c r="I14" s="34">
        <v>197.90237718619233</v>
      </c>
      <c r="J14" s="25" t="s">
        <v>18</v>
      </c>
      <c r="K14" s="27" t="s">
        <v>18</v>
      </c>
      <c r="L14" s="25">
        <f>((H14*100)/B14)-100</f>
        <v>7.8554416485066554</v>
      </c>
      <c r="M14" s="25">
        <f>((I14*100)/C14)-100</f>
        <v>8.8780828530442477</v>
      </c>
      <c r="N14" s="2"/>
    </row>
    <row r="15" spans="1:14" x14ac:dyDescent="0.2">
      <c r="A15" s="15" t="s">
        <v>19</v>
      </c>
      <c r="B15" s="29">
        <v>251.91254542890627</v>
      </c>
      <c r="C15" s="30">
        <v>253.27985136672552</v>
      </c>
      <c r="D15" s="29">
        <v>311.72422257361291</v>
      </c>
      <c r="E15" s="30">
        <v>312.93207365631821</v>
      </c>
      <c r="F15" s="29">
        <v>296.91883057014411</v>
      </c>
      <c r="G15" s="30">
        <v>297.82087721128096</v>
      </c>
      <c r="H15" s="29">
        <v>269.59367956534163</v>
      </c>
      <c r="I15" s="30">
        <v>269.70329932394827</v>
      </c>
      <c r="J15" s="29">
        <f t="shared" ref="J15:K25" si="2">((H15*100)/F15)-100</f>
        <v>-9.2029026762407398</v>
      </c>
      <c r="K15" s="30">
        <f t="shared" si="2"/>
        <v>-9.4411037099274324</v>
      </c>
      <c r="L15" s="29">
        <f t="shared" si="1"/>
        <v>7.0187588737716311</v>
      </c>
      <c r="M15" s="29">
        <f t="shared" si="1"/>
        <v>6.4843089051892804</v>
      </c>
      <c r="N15" s="2"/>
    </row>
    <row r="16" spans="1:14" x14ac:dyDescent="0.2">
      <c r="A16" s="31" t="s">
        <v>12</v>
      </c>
      <c r="B16" s="25">
        <v>232.10360491402065</v>
      </c>
      <c r="C16" s="27">
        <v>231.74953227128</v>
      </c>
      <c r="D16" s="25">
        <v>261.78501814301609</v>
      </c>
      <c r="E16" s="27">
        <v>258.47913932078126</v>
      </c>
      <c r="F16" s="25">
        <v>255.64182529040747</v>
      </c>
      <c r="G16" s="27">
        <v>255.64182529040747</v>
      </c>
      <c r="H16" s="25">
        <v>257.20262807253903</v>
      </c>
      <c r="I16" s="27">
        <v>257.20262807253903</v>
      </c>
      <c r="J16" s="25">
        <f t="shared" si="2"/>
        <v>0.61054280940079764</v>
      </c>
      <c r="K16" s="27">
        <f t="shared" si="2"/>
        <v>0.61054280940079764</v>
      </c>
      <c r="L16" s="25">
        <f>((H16*100)/B16)-100</f>
        <v>10.81371535259693</v>
      </c>
      <c r="M16" s="25">
        <f>((I16*100)/C16)-100</f>
        <v>10.98301927594153</v>
      </c>
      <c r="N16" s="2"/>
    </row>
    <row r="17" spans="1:14" x14ac:dyDescent="0.2">
      <c r="A17" s="35" t="s">
        <v>13</v>
      </c>
      <c r="B17" s="25">
        <v>229.97719411240058</v>
      </c>
      <c r="C17" s="27">
        <v>229.61946556285332</v>
      </c>
      <c r="D17" s="25">
        <v>283.66320748954274</v>
      </c>
      <c r="E17" s="27">
        <v>283.60546479803151</v>
      </c>
      <c r="F17" s="25">
        <v>272.30493159439499</v>
      </c>
      <c r="G17" s="27">
        <v>272.09612273346062</v>
      </c>
      <c r="H17" s="25">
        <v>246.16879143636234</v>
      </c>
      <c r="I17" s="27">
        <v>246.14489583179912</v>
      </c>
      <c r="J17" s="25">
        <f t="shared" si="2"/>
        <v>-9.5981148798887972</v>
      </c>
      <c r="K17" s="27">
        <f t="shared" si="2"/>
        <v>-9.5375217555315004</v>
      </c>
      <c r="L17" s="25">
        <f t="shared" si="1"/>
        <v>7.040523033796191</v>
      </c>
      <c r="M17" s="25">
        <f t="shared" si="1"/>
        <v>7.1968768973649162</v>
      </c>
      <c r="N17" s="36"/>
    </row>
    <row r="18" spans="1:14" x14ac:dyDescent="0.2">
      <c r="A18" s="32" t="s">
        <v>20</v>
      </c>
      <c r="B18" s="37">
        <v>262.69516520669418</v>
      </c>
      <c r="C18" s="34">
        <v>264.91826257230684</v>
      </c>
      <c r="D18" s="33">
        <v>325.69448816272433</v>
      </c>
      <c r="E18" s="34">
        <v>327.59459724715481</v>
      </c>
      <c r="F18" s="33">
        <v>314.60452960396833</v>
      </c>
      <c r="G18" s="34">
        <v>316.254889767046</v>
      </c>
      <c r="H18" s="33">
        <v>305.63975770439635</v>
      </c>
      <c r="I18" s="34">
        <v>305.95868309481483</v>
      </c>
      <c r="J18" s="33">
        <f t="shared" si="2"/>
        <v>-2.8495368171771247</v>
      </c>
      <c r="K18" s="34">
        <f t="shared" si="2"/>
        <v>-3.2556671866213236</v>
      </c>
      <c r="L18" s="37">
        <f>((H18*100)/B18)-100</f>
        <v>16.347690473828266</v>
      </c>
      <c r="M18" s="37">
        <f>((I18*100)/C18)-100</f>
        <v>15.491729457989493</v>
      </c>
      <c r="N18" s="2"/>
    </row>
    <row r="19" spans="1:14" x14ac:dyDescent="0.2">
      <c r="A19" s="35" t="s">
        <v>21</v>
      </c>
      <c r="B19" s="25">
        <v>186.16656162884104</v>
      </c>
      <c r="C19" s="27">
        <v>186.14637129164797</v>
      </c>
      <c r="D19" s="25">
        <v>274.36006728130644</v>
      </c>
      <c r="E19" s="27">
        <v>274.21128108192829</v>
      </c>
      <c r="F19" s="25">
        <v>265.64617636565663</v>
      </c>
      <c r="G19" s="27">
        <v>265.64617636565663</v>
      </c>
      <c r="H19" s="25">
        <v>245.06617598183044</v>
      </c>
      <c r="I19" s="27">
        <v>245.06617598183044</v>
      </c>
      <c r="J19" s="25">
        <f t="shared" si="2"/>
        <v>-7.747147226202955</v>
      </c>
      <c r="K19" s="27">
        <f t="shared" si="2"/>
        <v>-7.747147226202955</v>
      </c>
      <c r="L19" s="25">
        <f t="shared" si="1"/>
        <v>31.638127619511579</v>
      </c>
      <c r="M19" s="25">
        <f t="shared" si="1"/>
        <v>31.652405728537616</v>
      </c>
      <c r="N19" s="2"/>
    </row>
    <row r="20" spans="1:14" x14ac:dyDescent="0.2">
      <c r="A20" s="35" t="s">
        <v>22</v>
      </c>
      <c r="B20" s="25">
        <v>718.6873140914588</v>
      </c>
      <c r="C20" s="27">
        <v>718.36697937436668</v>
      </c>
      <c r="D20" s="25">
        <v>713.6758701741594</v>
      </c>
      <c r="E20" s="38">
        <v>708.92454150409742</v>
      </c>
      <c r="F20" s="25">
        <v>620.83512363740601</v>
      </c>
      <c r="G20" s="38">
        <v>608.48570074440704</v>
      </c>
      <c r="H20" s="25">
        <v>617.98338877142885</v>
      </c>
      <c r="I20" s="38">
        <v>617.39933608952697</v>
      </c>
      <c r="J20" s="25">
        <f t="shared" si="2"/>
        <v>-0.45933851958457694</v>
      </c>
      <c r="K20" s="27">
        <f t="shared" si="2"/>
        <v>1.4648882191011552</v>
      </c>
      <c r="L20" s="25">
        <f t="shared" si="1"/>
        <v>-14.012202990856537</v>
      </c>
      <c r="M20" s="25">
        <f t="shared" si="1"/>
        <v>-14.055162080636478</v>
      </c>
      <c r="N20" s="2"/>
    </row>
    <row r="21" spans="1:14" x14ac:dyDescent="0.2">
      <c r="A21" s="35" t="s">
        <v>23</v>
      </c>
      <c r="B21" s="25">
        <v>264.61200694034625</v>
      </c>
      <c r="C21" s="27">
        <v>264.54500882073512</v>
      </c>
      <c r="D21" s="25">
        <v>265.67046928681253</v>
      </c>
      <c r="E21" s="27">
        <v>265.2553557109191</v>
      </c>
      <c r="F21" s="25">
        <v>256.04940407470855</v>
      </c>
      <c r="G21" s="27">
        <v>255.89572906183417</v>
      </c>
      <c r="H21" s="25">
        <v>294.59109847050968</v>
      </c>
      <c r="I21" s="27">
        <v>294.46405367075869</v>
      </c>
      <c r="J21" s="25">
        <f t="shared" si="2"/>
        <v>15.052444482376401</v>
      </c>
      <c r="K21" s="27">
        <f t="shared" si="2"/>
        <v>15.071890707329842</v>
      </c>
      <c r="L21" s="25">
        <f t="shared" si="1"/>
        <v>11.32945246015305</v>
      </c>
      <c r="M21" s="25">
        <f t="shared" si="1"/>
        <v>11.309623637729544</v>
      </c>
      <c r="N21" s="2"/>
    </row>
    <row r="22" spans="1:14" x14ac:dyDescent="0.2">
      <c r="A22" s="35" t="s">
        <v>24</v>
      </c>
      <c r="B22" s="25">
        <v>253.92661878226042</v>
      </c>
      <c r="C22" s="38">
        <v>253.92661878226042</v>
      </c>
      <c r="D22" s="25">
        <v>293.36678120122554</v>
      </c>
      <c r="E22" s="27">
        <v>291.3664809360094</v>
      </c>
      <c r="F22" s="25">
        <v>294.82380986061025</v>
      </c>
      <c r="G22" s="27">
        <v>293.41641651687974</v>
      </c>
      <c r="H22" s="25">
        <v>307.94464977511007</v>
      </c>
      <c r="I22" s="27">
        <v>305.48244955137886</v>
      </c>
      <c r="J22" s="25">
        <f t="shared" si="2"/>
        <v>4.4504003664776093</v>
      </c>
      <c r="K22" s="27">
        <f t="shared" si="2"/>
        <v>4.1122556051000601</v>
      </c>
      <c r="L22" s="25">
        <f t="shared" ref="L22:M25" si="3">((H22*100)/B22)-100</f>
        <v>21.273087182391691</v>
      </c>
      <c r="M22" s="25">
        <f t="shared" si="3"/>
        <v>20.303436881238142</v>
      </c>
      <c r="N22" s="2"/>
    </row>
    <row r="23" spans="1:14" x14ac:dyDescent="0.2">
      <c r="A23" s="31" t="s">
        <v>25</v>
      </c>
      <c r="B23" s="24">
        <v>321.74732199699218</v>
      </c>
      <c r="C23" s="23">
        <v>320.94908795659842</v>
      </c>
      <c r="D23" s="24">
        <v>359.87827506460343</v>
      </c>
      <c r="E23" s="23">
        <v>358.91354527657893</v>
      </c>
      <c r="F23" s="24">
        <v>307.8821404422049</v>
      </c>
      <c r="G23" s="23">
        <v>302.86106762752524</v>
      </c>
      <c r="H23" s="24">
        <v>316.32815416756034</v>
      </c>
      <c r="I23" s="23">
        <v>312.81887940241728</v>
      </c>
      <c r="J23" s="39">
        <f t="shared" si="2"/>
        <v>2.7432619875984443</v>
      </c>
      <c r="K23" s="23">
        <f t="shared" si="2"/>
        <v>3.2879141095608588</v>
      </c>
      <c r="L23" s="24">
        <f t="shared" si="3"/>
        <v>-1.6842930644446739</v>
      </c>
      <c r="M23" s="24">
        <f t="shared" si="3"/>
        <v>-2.5331770237903157</v>
      </c>
      <c r="N23" s="2"/>
    </row>
    <row r="24" spans="1:14" x14ac:dyDescent="0.2">
      <c r="A24" s="32" t="s">
        <v>26</v>
      </c>
      <c r="B24" s="37">
        <v>311.8904287099852</v>
      </c>
      <c r="C24" s="34">
        <v>311.57971948727845</v>
      </c>
      <c r="D24" s="37">
        <v>339.79144212892385</v>
      </c>
      <c r="E24" s="34">
        <v>339.58325339220045</v>
      </c>
      <c r="F24" s="37">
        <v>326.25208055512462</v>
      </c>
      <c r="G24" s="34">
        <v>325.99393510355611</v>
      </c>
      <c r="H24" s="37">
        <v>288.62882650105439</v>
      </c>
      <c r="I24" s="34">
        <v>288.28578546103398</v>
      </c>
      <c r="J24" s="25">
        <f t="shared" si="2"/>
        <v>-11.531958352588433</v>
      </c>
      <c r="K24" s="27">
        <f t="shared" si="2"/>
        <v>-11.567132262918832</v>
      </c>
      <c r="L24" s="33">
        <f>((H24*100)/B24)-100</f>
        <v>-7.4582610005518575</v>
      </c>
      <c r="M24" s="37">
        <f>((I24*100)/C24)-100</f>
        <v>-7.4760751645119683</v>
      </c>
      <c r="N24" s="2"/>
    </row>
    <row r="25" spans="1:14" x14ac:dyDescent="0.2">
      <c r="A25" s="31" t="s">
        <v>27</v>
      </c>
      <c r="B25" s="24">
        <v>668.39931747033768</v>
      </c>
      <c r="C25" s="23">
        <v>668.20692083599727</v>
      </c>
      <c r="D25" s="24">
        <v>624.95813749935098</v>
      </c>
      <c r="E25" s="23">
        <v>624.87661200715922</v>
      </c>
      <c r="F25" s="24">
        <v>602.40386095338079</v>
      </c>
      <c r="G25" s="23">
        <v>602.31906091567907</v>
      </c>
      <c r="H25" s="24">
        <v>592.05127499533739</v>
      </c>
      <c r="I25" s="23">
        <v>591.90214575270795</v>
      </c>
      <c r="J25" s="39">
        <f t="shared" si="2"/>
        <v>-1.718545751293675</v>
      </c>
      <c r="K25" s="23">
        <f t="shared" si="2"/>
        <v>-1.7294679579183025</v>
      </c>
      <c r="L25" s="39">
        <f t="shared" si="3"/>
        <v>-11.422519514824089</v>
      </c>
      <c r="M25" s="24">
        <f t="shared" si="3"/>
        <v>-11.419333249021733</v>
      </c>
      <c r="N25" s="2"/>
    </row>
    <row r="26" spans="1:14" x14ac:dyDescent="0.2">
      <c r="A26" s="40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2"/>
    </row>
    <row r="27" spans="1:14" x14ac:dyDescent="0.2">
      <c r="A27" s="42" t="s">
        <v>28</v>
      </c>
    </row>
    <row r="28" spans="1:14" ht="12.75" customHeight="1" x14ac:dyDescent="0.2">
      <c r="A28" s="43" t="s">
        <v>29</v>
      </c>
      <c r="B28" s="43"/>
      <c r="C28" s="43"/>
      <c r="D28" s="43"/>
      <c r="E28" s="43"/>
      <c r="F28" s="43"/>
    </row>
    <row r="29" spans="1:14" ht="12.75" customHeight="1" x14ac:dyDescent="0.2">
      <c r="A29" s="43" t="s">
        <v>30</v>
      </c>
      <c r="B29" s="43"/>
      <c r="C29" s="43"/>
      <c r="D29" s="43"/>
      <c r="E29" s="43"/>
      <c r="F29" s="43"/>
      <c r="G29" s="43"/>
      <c r="H29" s="43"/>
    </row>
    <row r="30" spans="1:14" x14ac:dyDescent="0.2">
      <c r="A30" s="43" t="s">
        <v>31</v>
      </c>
      <c r="B30" s="43"/>
      <c r="C30" s="43"/>
      <c r="D30" s="43"/>
      <c r="E30" s="43"/>
      <c r="F30" s="43"/>
    </row>
    <row r="31" spans="1:14" x14ac:dyDescent="0.2">
      <c r="A31" s="43" t="s">
        <v>32</v>
      </c>
      <c r="B31" s="43"/>
      <c r="C31" s="43"/>
      <c r="D31" s="43"/>
      <c r="E31" s="43"/>
      <c r="F31" s="43"/>
      <c r="I31" s="44" t="s">
        <v>33</v>
      </c>
    </row>
  </sheetData>
  <mergeCells count="15">
    <mergeCell ref="J4:K4"/>
    <mergeCell ref="L4:M4"/>
    <mergeCell ref="A28:F28"/>
    <mergeCell ref="A29:H29"/>
    <mergeCell ref="A30:F30"/>
    <mergeCell ref="A31:F31"/>
    <mergeCell ref="A1:N1"/>
    <mergeCell ref="A3:A5"/>
    <mergeCell ref="B3:E3"/>
    <mergeCell ref="F3:I3"/>
    <mergeCell ref="J3:M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2023-03-22T07:53:33Z</dcterms:created>
  <dcterms:modified xsi:type="dcterms:W3CDTF">2023-03-22T07:54:08Z</dcterms:modified>
</cp:coreProperties>
</file>