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pjutis\"/>
    </mc:Choice>
  </mc:AlternateContent>
  <xr:revisionPtr revIDLastSave="0" documentId="8_{615023EC-0590-4FC2-883F-B65DAC8B2DD3}" xr6:coauthVersionLast="47" xr6:coauthVersionMax="47" xr10:uidLastSave="{00000000-0000-0000-0000-000000000000}"/>
  <bookViews>
    <workbookView xWindow="-120" yWindow="-120" windowWidth="29040" windowHeight="17640" xr2:uid="{D8F94209-CD29-4393-93B9-7C48A093A064}"/>
  </bookViews>
  <sheets>
    <sheet name="2022_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<sst xmlns="http://schemas.openxmlformats.org/spreadsheetml/2006/main" count="46" uniqueCount="31">
  <si>
    <t xml:space="preserve">Grūdų  ir rapsų supirkimo kainos  (iš augintojų ir kitų vidaus rinkos ūkio subjektų) Lietuvoje
  2021 m. liepos–2022 m. liepos mėn., EUR/t (be PVM) 
</t>
  </si>
  <si>
    <t xml:space="preserve">                    Data
Grūdai</t>
  </si>
  <si>
    <t>Pokytis, %</t>
  </si>
  <si>
    <t>liepa</t>
  </si>
  <si>
    <t>gegužė</t>
  </si>
  <si>
    <t>birželis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</si>
  <si>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</si>
  <si>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</si>
  <si>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</si>
  <si>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</si>
  <si>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</si>
  <si>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</si>
  <si>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</si>
  <si>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</si>
  <si>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</si>
  <si>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</si>
  <si>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</si>
  <si>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</si>
  <si>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</si>
  <si>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</si>
  <si>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</si>
  <si>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</si>
  <si>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</si>
  <si>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</si>
  <si>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</si>
  <si>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</si>
  <si>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*  kaina be nuoskaitų (prieš valymą ir džiovinimą) ir priemokų</t>
  </si>
  <si>
    <t xml:space="preserve">** kaina su nuoskaitomis (po valymo ir džiovinimo) ir priemokomis </t>
  </si>
  <si>
    <t>***  lyginant 2022 m. liepos mėn. su 2022 m.birželio mėn.</t>
  </si>
  <si>
    <t>**** lyginant 2022 m.  liepos mėn. su 2021 m.  liepos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</si>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</sst>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2" applyFont="1"/>
    <xf numFmtId="0" fontId="4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8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2" fontId="9" fillId="0" borderId="16" xfId="1" applyNumberFormat="1" applyFont="1" applyBorder="1" applyAlignment="1">
      <alignment horizontal="center" vertical="center"/>
    </xf>
    <xf numFmtId="2" fontId="9" fillId="0" borderId="15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4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/>
  </cellXfs>
  <cellStyles count="3">
    <cellStyle name="Normal" xfId="0" builtinId="0"/>
    <cellStyle name="Normal 5" xfId="2" xr:uid="{8B8A94AB-FE09-4755-BD5F-3F660629A405}"/>
    <cellStyle name="Normal_Sheet1_1 2" xfId="1" xr:uid="{665BEAAA-E28D-44C6-8727-200913AFB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E0C9-37BB-46CD-A74B-71F28FF5C67E}">
  <dimension ref="A2:N32"/>
  <sheetViews>
    <sheetView showGridLines="0" tabSelected="1" workbookViewId="0">
      <selection activeCell="T16" sqref="T16"/>
    </sheetView>
  </sheetViews>
  <sheetFormatPr defaultRowHeight="12.75" x14ac:dyDescent="0.2"/>
  <cols>
    <col min="1" max="1" width="14.7109375" customWidth="1"/>
    <col min="2" max="13" width="6.28515625" customWidth="1"/>
    <col min="257" max="257" width="14.7109375" customWidth="1"/>
    <col min="258" max="269" width="6.28515625" customWidth="1"/>
    <col min="513" max="513" width="14.7109375" customWidth="1"/>
    <col min="514" max="525" width="6.28515625" customWidth="1"/>
    <col min="769" max="769" width="14.7109375" customWidth="1"/>
    <col min="770" max="781" width="6.28515625" customWidth="1"/>
    <col min="1025" max="1025" width="14.7109375" customWidth="1"/>
    <col min="1026" max="1037" width="6.28515625" customWidth="1"/>
    <col min="1281" max="1281" width="14.7109375" customWidth="1"/>
    <col min="1282" max="1293" width="6.28515625" customWidth="1"/>
    <col min="1537" max="1537" width="14.7109375" customWidth="1"/>
    <col min="1538" max="1549" width="6.28515625" customWidth="1"/>
    <col min="1793" max="1793" width="14.7109375" customWidth="1"/>
    <col min="1794" max="1805" width="6.28515625" customWidth="1"/>
    <col min="2049" max="2049" width="14.7109375" customWidth="1"/>
    <col min="2050" max="2061" width="6.28515625" customWidth="1"/>
    <col min="2305" max="2305" width="14.7109375" customWidth="1"/>
    <col min="2306" max="2317" width="6.28515625" customWidth="1"/>
    <col min="2561" max="2561" width="14.7109375" customWidth="1"/>
    <col min="2562" max="2573" width="6.28515625" customWidth="1"/>
    <col min="2817" max="2817" width="14.7109375" customWidth="1"/>
    <col min="2818" max="2829" width="6.28515625" customWidth="1"/>
    <col min="3073" max="3073" width="14.7109375" customWidth="1"/>
    <col min="3074" max="3085" width="6.28515625" customWidth="1"/>
    <col min="3329" max="3329" width="14.7109375" customWidth="1"/>
    <col min="3330" max="3341" width="6.28515625" customWidth="1"/>
    <col min="3585" max="3585" width="14.7109375" customWidth="1"/>
    <col min="3586" max="3597" width="6.28515625" customWidth="1"/>
    <col min="3841" max="3841" width="14.7109375" customWidth="1"/>
    <col min="3842" max="3853" width="6.28515625" customWidth="1"/>
    <col min="4097" max="4097" width="14.7109375" customWidth="1"/>
    <col min="4098" max="4109" width="6.28515625" customWidth="1"/>
    <col min="4353" max="4353" width="14.7109375" customWidth="1"/>
    <col min="4354" max="4365" width="6.28515625" customWidth="1"/>
    <col min="4609" max="4609" width="14.7109375" customWidth="1"/>
    <col min="4610" max="4621" width="6.28515625" customWidth="1"/>
    <col min="4865" max="4865" width="14.7109375" customWidth="1"/>
    <col min="4866" max="4877" width="6.28515625" customWidth="1"/>
    <col min="5121" max="5121" width="14.7109375" customWidth="1"/>
    <col min="5122" max="5133" width="6.28515625" customWidth="1"/>
    <col min="5377" max="5377" width="14.7109375" customWidth="1"/>
    <col min="5378" max="5389" width="6.28515625" customWidth="1"/>
    <col min="5633" max="5633" width="14.7109375" customWidth="1"/>
    <col min="5634" max="5645" width="6.28515625" customWidth="1"/>
    <col min="5889" max="5889" width="14.7109375" customWidth="1"/>
    <col min="5890" max="5901" width="6.28515625" customWidth="1"/>
    <col min="6145" max="6145" width="14.7109375" customWidth="1"/>
    <col min="6146" max="6157" width="6.28515625" customWidth="1"/>
    <col min="6401" max="6401" width="14.7109375" customWidth="1"/>
    <col min="6402" max="6413" width="6.28515625" customWidth="1"/>
    <col min="6657" max="6657" width="14.7109375" customWidth="1"/>
    <col min="6658" max="6669" width="6.28515625" customWidth="1"/>
    <col min="6913" max="6913" width="14.7109375" customWidth="1"/>
    <col min="6914" max="6925" width="6.28515625" customWidth="1"/>
    <col min="7169" max="7169" width="14.7109375" customWidth="1"/>
    <col min="7170" max="7181" width="6.28515625" customWidth="1"/>
    <col min="7425" max="7425" width="14.7109375" customWidth="1"/>
    <col min="7426" max="7437" width="6.28515625" customWidth="1"/>
    <col min="7681" max="7681" width="14.7109375" customWidth="1"/>
    <col min="7682" max="7693" width="6.28515625" customWidth="1"/>
    <col min="7937" max="7937" width="14.7109375" customWidth="1"/>
    <col min="7938" max="7949" width="6.28515625" customWidth="1"/>
    <col min="8193" max="8193" width="14.7109375" customWidth="1"/>
    <col min="8194" max="8205" width="6.28515625" customWidth="1"/>
    <col min="8449" max="8449" width="14.7109375" customWidth="1"/>
    <col min="8450" max="8461" width="6.28515625" customWidth="1"/>
    <col min="8705" max="8705" width="14.7109375" customWidth="1"/>
    <col min="8706" max="8717" width="6.28515625" customWidth="1"/>
    <col min="8961" max="8961" width="14.7109375" customWidth="1"/>
    <col min="8962" max="8973" width="6.28515625" customWidth="1"/>
    <col min="9217" max="9217" width="14.7109375" customWidth="1"/>
    <col min="9218" max="9229" width="6.28515625" customWidth="1"/>
    <col min="9473" max="9473" width="14.7109375" customWidth="1"/>
    <col min="9474" max="9485" width="6.28515625" customWidth="1"/>
    <col min="9729" max="9729" width="14.7109375" customWidth="1"/>
    <col min="9730" max="9741" width="6.28515625" customWidth="1"/>
    <col min="9985" max="9985" width="14.7109375" customWidth="1"/>
    <col min="9986" max="9997" width="6.28515625" customWidth="1"/>
    <col min="10241" max="10241" width="14.7109375" customWidth="1"/>
    <col min="10242" max="10253" width="6.28515625" customWidth="1"/>
    <col min="10497" max="10497" width="14.7109375" customWidth="1"/>
    <col min="10498" max="10509" width="6.28515625" customWidth="1"/>
    <col min="10753" max="10753" width="14.7109375" customWidth="1"/>
    <col min="10754" max="10765" width="6.28515625" customWidth="1"/>
    <col min="11009" max="11009" width="14.7109375" customWidth="1"/>
    <col min="11010" max="11021" width="6.28515625" customWidth="1"/>
    <col min="11265" max="11265" width="14.7109375" customWidth="1"/>
    <col min="11266" max="11277" width="6.28515625" customWidth="1"/>
    <col min="11521" max="11521" width="14.7109375" customWidth="1"/>
    <col min="11522" max="11533" width="6.28515625" customWidth="1"/>
    <col min="11777" max="11777" width="14.7109375" customWidth="1"/>
    <col min="11778" max="11789" width="6.28515625" customWidth="1"/>
    <col min="12033" max="12033" width="14.7109375" customWidth="1"/>
    <col min="12034" max="12045" width="6.28515625" customWidth="1"/>
    <col min="12289" max="12289" width="14.7109375" customWidth="1"/>
    <col min="12290" max="12301" width="6.28515625" customWidth="1"/>
    <col min="12545" max="12545" width="14.7109375" customWidth="1"/>
    <col min="12546" max="12557" width="6.28515625" customWidth="1"/>
    <col min="12801" max="12801" width="14.7109375" customWidth="1"/>
    <col min="12802" max="12813" width="6.28515625" customWidth="1"/>
    <col min="13057" max="13057" width="14.7109375" customWidth="1"/>
    <col min="13058" max="13069" width="6.28515625" customWidth="1"/>
    <col min="13313" max="13313" width="14.7109375" customWidth="1"/>
    <col min="13314" max="13325" width="6.28515625" customWidth="1"/>
    <col min="13569" max="13569" width="14.7109375" customWidth="1"/>
    <col min="13570" max="13581" width="6.28515625" customWidth="1"/>
    <col min="13825" max="13825" width="14.7109375" customWidth="1"/>
    <col min="13826" max="13837" width="6.28515625" customWidth="1"/>
    <col min="14081" max="14081" width="14.7109375" customWidth="1"/>
    <col min="14082" max="14093" width="6.28515625" customWidth="1"/>
    <col min="14337" max="14337" width="14.7109375" customWidth="1"/>
    <col min="14338" max="14349" width="6.28515625" customWidth="1"/>
    <col min="14593" max="14593" width="14.7109375" customWidth="1"/>
    <col min="14594" max="14605" width="6.28515625" customWidth="1"/>
    <col min="14849" max="14849" width="14.7109375" customWidth="1"/>
    <col min="14850" max="14861" width="6.28515625" customWidth="1"/>
    <col min="15105" max="15105" width="14.7109375" customWidth="1"/>
    <col min="15106" max="15117" width="6.28515625" customWidth="1"/>
    <col min="15361" max="15361" width="14.7109375" customWidth="1"/>
    <col min="15362" max="15373" width="6.28515625" customWidth="1"/>
    <col min="15617" max="15617" width="14.7109375" customWidth="1"/>
    <col min="15618" max="15629" width="6.28515625" customWidth="1"/>
    <col min="15873" max="15873" width="14.7109375" customWidth="1"/>
    <col min="15874" max="15885" width="6.28515625" customWidth="1"/>
    <col min="16129" max="16129" width="14.7109375" customWidth="1"/>
    <col min="16130" max="16141" width="6.28515625" customWidth="1"/>
  </cols>
  <sheetData>
    <row r="2" spans="1:14" ht="37.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</row>
    <row r="5" spans="1:14" ht="12.75" customHeight="1" x14ac:dyDescent="0.2">
      <c r="A5" s="5" t="s">
        <v>1</v>
      </c>
      <c r="B5" s="6">
        <v>2021</v>
      </c>
      <c r="C5" s="7"/>
      <c r="D5" s="8">
        <v>2022</v>
      </c>
      <c r="E5" s="8"/>
      <c r="F5" s="8"/>
      <c r="G5" s="8"/>
      <c r="H5" s="8"/>
      <c r="I5" s="7"/>
      <c r="J5" s="6" t="s">
        <v>2</v>
      </c>
      <c r="K5" s="8"/>
      <c r="L5" s="8"/>
      <c r="M5" s="7"/>
      <c r="N5" s="9"/>
    </row>
    <row r="6" spans="1:14" ht="12.75" customHeight="1" x14ac:dyDescent="0.2">
      <c r="A6" s="5"/>
      <c r="B6" s="10" t="s">
        <v>3</v>
      </c>
      <c r="C6" s="11"/>
      <c r="D6" s="10" t="s">
        <v>4</v>
      </c>
      <c r="E6" s="11"/>
      <c r="F6" s="10" t="s">
        <v>5</v>
      </c>
      <c r="G6" s="11"/>
      <c r="H6" s="10" t="s">
        <v>3</v>
      </c>
      <c r="I6" s="11"/>
      <c r="J6" s="12" t="s">
        <v>6</v>
      </c>
      <c r="K6" s="13"/>
      <c r="L6" s="12" t="s">
        <v>7</v>
      </c>
      <c r="M6" s="13"/>
      <c r="N6" s="3"/>
    </row>
    <row r="7" spans="1:14" ht="24" x14ac:dyDescent="0.2">
      <c r="A7" s="5"/>
      <c r="B7" s="14" t="s">
        <v>8</v>
      </c>
      <c r="C7" s="15" t="s">
        <v>9</v>
      </c>
      <c r="D7" s="15" t="s">
        <v>8</v>
      </c>
      <c r="E7" s="15" t="s">
        <v>9</v>
      </c>
      <c r="F7" s="15" t="s">
        <v>8</v>
      </c>
      <c r="G7" s="15" t="s">
        <v>9</v>
      </c>
      <c r="H7" s="15" t="s">
        <v>8</v>
      </c>
      <c r="I7" s="15" t="s">
        <v>9</v>
      </c>
      <c r="J7" s="15" t="s">
        <v>8</v>
      </c>
      <c r="K7" s="15" t="s">
        <v>9</v>
      </c>
      <c r="L7" s="14" t="s">
        <v>8</v>
      </c>
      <c r="M7" s="15" t="s">
        <v>9</v>
      </c>
      <c r="N7" s="3"/>
    </row>
    <row r="8" spans="1:14" x14ac:dyDescent="0.2">
      <c r="A8" s="16" t="s">
        <v>10</v>
      </c>
      <c r="B8" s="17">
        <v>181.41065303329751</v>
      </c>
      <c r="C8" s="18">
        <v>180.62468188055638</v>
      </c>
      <c r="D8" s="17">
        <v>350.48711937460592</v>
      </c>
      <c r="E8" s="18">
        <v>350.39125578650385</v>
      </c>
      <c r="F8" s="17">
        <v>374.92240452580302</v>
      </c>
      <c r="G8" s="18">
        <v>374.18981563030241</v>
      </c>
      <c r="H8" s="17">
        <v>375.32019791839167</v>
      </c>
      <c r="I8" s="18">
        <v>375.22756519819859</v>
      </c>
      <c r="J8" s="17">
        <f>((H8*100)/F8)-100</f>
        <v>0.10610019240961321</v>
      </c>
      <c r="K8" s="18">
        <f>((I8*100)/G8)-100</f>
        <v>0.27733239242445507</v>
      </c>
      <c r="L8" s="19">
        <f t="shared" ref="L8:M21" si="0">((H8*100)/B8)-100</f>
        <v>106.88983344848137</v>
      </c>
      <c r="M8" s="20">
        <f t="shared" si="0"/>
        <v>107.73881027307738</v>
      </c>
      <c r="N8" s="3"/>
    </row>
    <row r="9" spans="1:14" x14ac:dyDescent="0.2">
      <c r="A9" s="21" t="s">
        <v>11</v>
      </c>
      <c r="B9" s="22">
        <v>189.38788768727628</v>
      </c>
      <c r="C9" s="23">
        <v>188.93073555876742</v>
      </c>
      <c r="D9" s="22">
        <v>380.49586706836601</v>
      </c>
      <c r="E9" s="24">
        <v>380.47549679686017</v>
      </c>
      <c r="F9" s="22">
        <v>404.78785960721081</v>
      </c>
      <c r="G9" s="24">
        <v>401.82717743329903</v>
      </c>
      <c r="H9" s="22">
        <v>419.8015742365418</v>
      </c>
      <c r="I9" s="24">
        <v>419.79789117924309</v>
      </c>
      <c r="J9" s="25">
        <f>((H9*100)/F9)-100</f>
        <v>3.7090328360884257</v>
      </c>
      <c r="K9" s="24">
        <f>((I9*100)/G9)-100</f>
        <v>4.4722494532931591</v>
      </c>
      <c r="L9" s="26">
        <f t="shared" si="0"/>
        <v>121.66231397529097</v>
      </c>
      <c r="M9" s="26">
        <f t="shared" si="0"/>
        <v>122.19671666321534</v>
      </c>
      <c r="N9" s="3"/>
    </row>
    <row r="10" spans="1:14" x14ac:dyDescent="0.2">
      <c r="A10" s="27" t="s">
        <v>12</v>
      </c>
      <c r="B10" s="26">
        <v>185.21503985511819</v>
      </c>
      <c r="C10" s="28">
        <v>184.42144680727961</v>
      </c>
      <c r="D10" s="26">
        <v>358.06807079575685</v>
      </c>
      <c r="E10" s="28">
        <v>357.92301080247182</v>
      </c>
      <c r="F10" s="26">
        <v>379.03474049036521</v>
      </c>
      <c r="G10" s="28">
        <v>379.00760319981163</v>
      </c>
      <c r="H10" s="26">
        <v>380.11048522227662</v>
      </c>
      <c r="I10" s="28">
        <v>380.10398267825747</v>
      </c>
      <c r="J10" s="26">
        <f>((H10*100)/F10)-100</f>
        <v>0.28381164494834366</v>
      </c>
      <c r="K10" s="28">
        <f t="shared" ref="J10:K25" si="1">((I10*100)/G10)-100</f>
        <v>0.28927638105133724</v>
      </c>
      <c r="L10" s="26">
        <f t="shared" si="0"/>
        <v>105.22657637285428</v>
      </c>
      <c r="M10" s="26">
        <f t="shared" si="0"/>
        <v>106.10617108728471</v>
      </c>
      <c r="N10" s="3"/>
    </row>
    <row r="11" spans="1:14" x14ac:dyDescent="0.2">
      <c r="A11" s="27" t="s">
        <v>13</v>
      </c>
      <c r="B11" s="26">
        <v>185.43667537683504</v>
      </c>
      <c r="C11" s="28">
        <v>184.76444776487398</v>
      </c>
      <c r="D11" s="26">
        <v>340.27585820460826</v>
      </c>
      <c r="E11" s="28">
        <v>340.23974851627179</v>
      </c>
      <c r="F11" s="26">
        <v>395.55064371523815</v>
      </c>
      <c r="G11" s="28">
        <v>395.50258129382757</v>
      </c>
      <c r="H11" s="26">
        <v>366.81356646108651</v>
      </c>
      <c r="I11" s="28">
        <v>366.66508150877223</v>
      </c>
      <c r="J11" s="26">
        <f t="shared" si="1"/>
        <v>-7.2650816553441899</v>
      </c>
      <c r="K11" s="28">
        <f t="shared" si="1"/>
        <v>-7.2913556444354413</v>
      </c>
      <c r="L11" s="26">
        <f t="shared" si="0"/>
        <v>97.810689668409196</v>
      </c>
      <c r="M11" s="26">
        <f t="shared" si="0"/>
        <v>98.450018899404199</v>
      </c>
      <c r="N11" s="3"/>
    </row>
    <row r="12" spans="1:14" x14ac:dyDescent="0.2">
      <c r="A12" s="27" t="s">
        <v>14</v>
      </c>
      <c r="B12" s="26">
        <v>175.44988086117334</v>
      </c>
      <c r="C12" s="28">
        <v>174.46693969076046</v>
      </c>
      <c r="D12" s="26">
        <v>374.47594396114232</v>
      </c>
      <c r="E12" s="28">
        <v>374.01046277687738</v>
      </c>
      <c r="F12" s="26">
        <v>358.25528661657421</v>
      </c>
      <c r="G12" s="28">
        <v>358.17955779937239</v>
      </c>
      <c r="H12" s="26">
        <v>311.06519025663022</v>
      </c>
      <c r="I12" s="28">
        <v>310.60284999207244</v>
      </c>
      <c r="J12" s="26">
        <f t="shared" si="1"/>
        <v>-13.172198184600575</v>
      </c>
      <c r="K12" s="28">
        <f t="shared" si="1"/>
        <v>-13.28292102977835</v>
      </c>
      <c r="L12" s="26">
        <f t="shared" si="0"/>
        <v>77.295754622235393</v>
      </c>
      <c r="M12" s="26">
        <f t="shared" si="0"/>
        <v>78.029631598175826</v>
      </c>
      <c r="N12" s="3"/>
    </row>
    <row r="13" spans="1:14" x14ac:dyDescent="0.2">
      <c r="A13" s="27" t="s">
        <v>15</v>
      </c>
      <c r="B13" s="26">
        <v>165.32694252114246</v>
      </c>
      <c r="C13" s="28">
        <v>164.28780514028651</v>
      </c>
      <c r="D13" s="26">
        <v>320.83162833439502</v>
      </c>
      <c r="E13" s="28">
        <v>320.46807940859628</v>
      </c>
      <c r="F13" s="26">
        <v>329.4353075712574</v>
      </c>
      <c r="G13" s="28">
        <v>329.38565328960527</v>
      </c>
      <c r="H13" s="26">
        <v>269.7332362793943</v>
      </c>
      <c r="I13" s="28">
        <v>269.41221431721107</v>
      </c>
      <c r="J13" s="26">
        <f>((H13*100)/F13)-100</f>
        <v>-18.12254786289094</v>
      </c>
      <c r="K13" s="28">
        <f>((I13*100)/G13)-100</f>
        <v>-18.207665808584522</v>
      </c>
      <c r="L13" s="26">
        <f t="shared" si="0"/>
        <v>63.15140906020207</v>
      </c>
      <c r="M13" s="26">
        <f t="shared" si="0"/>
        <v>63.987956432407202</v>
      </c>
      <c r="N13" s="3"/>
    </row>
    <row r="14" spans="1:14" x14ac:dyDescent="0.2">
      <c r="A14" s="29" t="s">
        <v>16</v>
      </c>
      <c r="B14" s="30">
        <v>132.74811119003425</v>
      </c>
      <c r="C14" s="31">
        <v>129.20435222925971</v>
      </c>
      <c r="D14" s="30">
        <v>318.94308705136763</v>
      </c>
      <c r="E14" s="31">
        <v>318.88683361235661</v>
      </c>
      <c r="F14" s="30">
        <v>333.07259719080434</v>
      </c>
      <c r="G14" s="31">
        <v>332.70456099742228</v>
      </c>
      <c r="H14" s="30">
        <v>231.65438021832074</v>
      </c>
      <c r="I14" s="31">
        <v>231.60763451049448</v>
      </c>
      <c r="J14" s="32">
        <f t="shared" si="1"/>
        <v>-30.449282777347506</v>
      </c>
      <c r="K14" s="33">
        <f t="shared" si="1"/>
        <v>-30.386396322264758</v>
      </c>
      <c r="L14" s="30">
        <f t="shared" si="0"/>
        <v>74.506724157225989</v>
      </c>
      <c r="M14" s="30">
        <f t="shared" si="0"/>
        <v>79.256836565018148</v>
      </c>
      <c r="N14" s="3"/>
    </row>
    <row r="15" spans="1:14" x14ac:dyDescent="0.2">
      <c r="A15" s="34" t="s">
        <v>12</v>
      </c>
      <c r="B15" s="35">
        <v>135.60171841880347</v>
      </c>
      <c r="C15" s="36">
        <v>131.97723858256788</v>
      </c>
      <c r="D15" s="25">
        <v>307.93852988033905</v>
      </c>
      <c r="E15" s="24">
        <v>307.88137406533087</v>
      </c>
      <c r="F15" s="37">
        <v>305.28081700248418</v>
      </c>
      <c r="G15" s="24">
        <v>304.96759591498767</v>
      </c>
      <c r="H15" s="25">
        <v>239.43388455649963</v>
      </c>
      <c r="I15" s="24">
        <v>239.43388455649963</v>
      </c>
      <c r="J15" s="26">
        <f>((H15*100)/F15)-100</f>
        <v>-21.5692990776583</v>
      </c>
      <c r="K15" s="28">
        <f>((I15*100)/G15)-100</f>
        <v>-21.488745767191645</v>
      </c>
      <c r="L15" s="26">
        <f>((H15*100)/B15)-100</f>
        <v>76.571423539790544</v>
      </c>
      <c r="M15" s="26">
        <f>((I15*100)/C15)-100</f>
        <v>81.420589738058908</v>
      </c>
      <c r="N15" s="3"/>
    </row>
    <row r="16" spans="1:14" x14ac:dyDescent="0.2">
      <c r="A16" s="38" t="s">
        <v>13</v>
      </c>
      <c r="B16" s="39">
        <v>131.76079463284472</v>
      </c>
      <c r="C16" s="40">
        <v>128.24496420268576</v>
      </c>
      <c r="D16" s="39">
        <v>332.90926774265915</v>
      </c>
      <c r="E16" s="40">
        <v>332.85415953339549</v>
      </c>
      <c r="F16" s="39">
        <v>341.76457588784723</v>
      </c>
      <c r="G16" s="40">
        <v>341.37939607396282</v>
      </c>
      <c r="H16" s="39">
        <v>226.09715071471967</v>
      </c>
      <c r="I16" s="40">
        <v>226.01701256755456</v>
      </c>
      <c r="J16" s="26">
        <f t="shared" si="1"/>
        <v>-33.844182028708772</v>
      </c>
      <c r="K16" s="28">
        <f t="shared" si="1"/>
        <v>-33.793012944874391</v>
      </c>
      <c r="L16" s="26">
        <f t="shared" si="0"/>
        <v>71.596681201525797</v>
      </c>
      <c r="M16" s="26">
        <f t="shared" si="0"/>
        <v>76.238508835593876</v>
      </c>
      <c r="N16" s="3"/>
    </row>
    <row r="17" spans="1:14" x14ac:dyDescent="0.2">
      <c r="A17" s="16" t="s">
        <v>17</v>
      </c>
      <c r="B17" s="30">
        <v>167.05408636516168</v>
      </c>
      <c r="C17" s="31">
        <v>166.5865194552332</v>
      </c>
      <c r="D17" s="30">
        <v>333.72348457818413</v>
      </c>
      <c r="E17" s="31">
        <v>334.04756470743695</v>
      </c>
      <c r="F17" s="30">
        <v>344.2809946690582</v>
      </c>
      <c r="G17" s="31">
        <v>344.92566018857957</v>
      </c>
      <c r="H17" s="30">
        <v>278.11370864009155</v>
      </c>
      <c r="I17" s="31">
        <v>276.5805822303613</v>
      </c>
      <c r="J17" s="30">
        <f t="shared" si="1"/>
        <v>-19.218977246353745</v>
      </c>
      <c r="K17" s="31">
        <f t="shared" si="1"/>
        <v>-19.814437093735592</v>
      </c>
      <c r="L17" s="30">
        <f t="shared" si="0"/>
        <v>66.481236521305959</v>
      </c>
      <c r="M17" s="30">
        <f t="shared" si="0"/>
        <v>66.028189516671432</v>
      </c>
      <c r="N17" s="3"/>
    </row>
    <row r="18" spans="1:14" x14ac:dyDescent="0.2">
      <c r="A18" s="34" t="s">
        <v>12</v>
      </c>
      <c r="B18" s="26">
        <v>167.00056615868354</v>
      </c>
      <c r="C18" s="28">
        <v>166.64861197542589</v>
      </c>
      <c r="D18" s="26">
        <v>346.82295476843848</v>
      </c>
      <c r="E18" s="28">
        <v>346.81329802640687</v>
      </c>
      <c r="F18" s="26">
        <v>356.45734944101144</v>
      </c>
      <c r="G18" s="28">
        <v>356.45734944101144</v>
      </c>
      <c r="H18" s="26">
        <v>288.17899819522376</v>
      </c>
      <c r="I18" s="28">
        <v>287.18168069450422</v>
      </c>
      <c r="J18" s="26">
        <f>((H18*100)/F18)-100</f>
        <v>-19.154704301330938</v>
      </c>
      <c r="K18" s="28">
        <f>((I18*100)/G18)-100</f>
        <v>-19.434490228674989</v>
      </c>
      <c r="L18" s="26">
        <f>((H18*100)/B18)-100</f>
        <v>72.561689354631739</v>
      </c>
      <c r="M18" s="26">
        <f>((I18*100)/C18)-100</f>
        <v>72.327676354635457</v>
      </c>
      <c r="N18" s="3"/>
    </row>
    <row r="19" spans="1:14" x14ac:dyDescent="0.2">
      <c r="A19" s="41" t="s">
        <v>13</v>
      </c>
      <c r="B19" s="26">
        <v>165.43546476896054</v>
      </c>
      <c r="C19" s="28">
        <v>164.86828603549043</v>
      </c>
      <c r="D19" s="26">
        <v>315.79036917860356</v>
      </c>
      <c r="E19" s="28">
        <v>315.62955742682169</v>
      </c>
      <c r="F19" s="26">
        <v>305.26917386388243</v>
      </c>
      <c r="G19" s="28">
        <v>305.14045808099291</v>
      </c>
      <c r="H19" s="26">
        <v>274.756127104923</v>
      </c>
      <c r="I19" s="28">
        <v>273.29688106954785</v>
      </c>
      <c r="J19" s="26">
        <f t="shared" si="1"/>
        <v>-9.9954562633189425</v>
      </c>
      <c r="K19" s="28">
        <f t="shared" si="1"/>
        <v>-10.435711216961238</v>
      </c>
      <c r="L19" s="26">
        <f t="shared" si="0"/>
        <v>66.080548380986272</v>
      </c>
      <c r="M19" s="26">
        <f t="shared" si="0"/>
        <v>65.76679945026936</v>
      </c>
      <c r="N19" s="42"/>
    </row>
    <row r="20" spans="1:14" x14ac:dyDescent="0.2">
      <c r="A20" s="38" t="s">
        <v>18</v>
      </c>
      <c r="B20" s="43">
        <v>189.34648203443388</v>
      </c>
      <c r="C20" s="40">
        <v>190.03339008621305</v>
      </c>
      <c r="D20" s="39">
        <v>370.90976904452214</v>
      </c>
      <c r="E20" s="40">
        <v>372.55190496589262</v>
      </c>
      <c r="F20" s="39">
        <v>397.61275469731623</v>
      </c>
      <c r="G20" s="40">
        <v>399.58800729567758</v>
      </c>
      <c r="H20" s="39">
        <v>327.64900899587059</v>
      </c>
      <c r="I20" s="40">
        <v>322.38643091434056</v>
      </c>
      <c r="J20" s="39">
        <f>((H20*100)/F20)-100</f>
        <v>-17.595951054111865</v>
      </c>
      <c r="K20" s="40">
        <f>((I20*100)/G20)-100</f>
        <v>-19.320293645402444</v>
      </c>
      <c r="L20" s="43">
        <f>((H20*100)/B20)-100</f>
        <v>73.042036733634944</v>
      </c>
      <c r="M20" s="43">
        <f>((I20*100)/C20)-100</f>
        <v>69.647255552343978</v>
      </c>
      <c r="N20" s="3"/>
    </row>
    <row r="21" spans="1:14" x14ac:dyDescent="0.2">
      <c r="A21" s="41" t="s">
        <v>19</v>
      </c>
      <c r="B21" s="26">
        <v>123.11486444517404</v>
      </c>
      <c r="C21" s="28">
        <v>121.06215776425913</v>
      </c>
      <c r="D21" s="26">
        <v>256.10522966345974</v>
      </c>
      <c r="E21" s="28">
        <v>255.89278628383184</v>
      </c>
      <c r="F21" s="26">
        <v>268.01391580384984</v>
      </c>
      <c r="G21" s="28">
        <v>268.01391580384984</v>
      </c>
      <c r="H21" s="26">
        <v>239.43173944945684</v>
      </c>
      <c r="I21" s="28">
        <v>238.91530164314148</v>
      </c>
      <c r="J21" s="26">
        <f t="shared" si="1"/>
        <v>-10.664437429924845</v>
      </c>
      <c r="K21" s="28">
        <f t="shared" si="1"/>
        <v>-10.857128098529273</v>
      </c>
      <c r="L21" s="26">
        <f t="shared" si="0"/>
        <v>94.478335762682377</v>
      </c>
      <c r="M21" s="26">
        <f t="shared" si="0"/>
        <v>97.349284082953801</v>
      </c>
      <c r="N21" s="3"/>
    </row>
    <row r="22" spans="1:14" x14ac:dyDescent="0.2">
      <c r="A22" s="41" t="s">
        <v>20</v>
      </c>
      <c r="B22" s="26">
        <v>490.31348129224551</v>
      </c>
      <c r="C22" s="28">
        <v>489.24601273794957</v>
      </c>
      <c r="D22" s="26">
        <v>867.2525967538005</v>
      </c>
      <c r="E22" s="44">
        <v>866.42950067791105</v>
      </c>
      <c r="F22" s="26">
        <v>880.85238257833578</v>
      </c>
      <c r="G22" s="44">
        <v>878.30486781795037</v>
      </c>
      <c r="H22" s="26">
        <v>759.48480463096973</v>
      </c>
      <c r="I22" s="44">
        <v>756.21823444283655</v>
      </c>
      <c r="J22" s="26">
        <f>((H22*100)/F22)-100</f>
        <v>-13.778424211343108</v>
      </c>
      <c r="K22" s="28">
        <f>((I22*100)/G22)-100</f>
        <v>-13.900256943631007</v>
      </c>
      <c r="L22" s="26">
        <f>((H22*100)/B22)-100</f>
        <v>54.897801836757537</v>
      </c>
      <c r="M22" s="26">
        <f>((I22*100)/C22)-100</f>
        <v>54.568093505931728</v>
      </c>
      <c r="N22" s="3"/>
    </row>
    <row r="23" spans="1:14" x14ac:dyDescent="0.2">
      <c r="A23" s="41" t="s">
        <v>21</v>
      </c>
      <c r="B23" s="26">
        <v>163.12083722815103</v>
      </c>
      <c r="C23" s="28">
        <v>162.00203251755207</v>
      </c>
      <c r="D23" s="26">
        <v>295.57996992165636</v>
      </c>
      <c r="E23" s="28">
        <v>295.38918228875207</v>
      </c>
      <c r="F23" s="26">
        <v>291.42798978625564</v>
      </c>
      <c r="G23" s="28">
        <v>291.3137668156478</v>
      </c>
      <c r="H23" s="26">
        <v>254.40362554493072</v>
      </c>
      <c r="I23" s="28">
        <v>250.10825533443958</v>
      </c>
      <c r="J23" s="26">
        <f>((H23*100)/F23)-100</f>
        <v>-12.704464066227814</v>
      </c>
      <c r="K23" s="28">
        <f>((I23*100)/G23)-100</f>
        <v>-14.144718229977897</v>
      </c>
      <c r="L23" s="26">
        <f>((H23*100)/B23)-100</f>
        <v>55.960225479413083</v>
      </c>
      <c r="M23" s="26">
        <f>((I23*100)/C23)-100</f>
        <v>54.385874947181094</v>
      </c>
      <c r="N23" s="3"/>
    </row>
    <row r="24" spans="1:14" x14ac:dyDescent="0.2">
      <c r="A24" s="41" t="s">
        <v>22</v>
      </c>
      <c r="B24" s="26">
        <v>210.73467774036703</v>
      </c>
      <c r="C24" s="44">
        <v>210.73467774036703</v>
      </c>
      <c r="D24" s="26">
        <v>308.41086778640653</v>
      </c>
      <c r="E24" s="28">
        <v>308.41086778640653</v>
      </c>
      <c r="F24" s="26">
        <v>308.5097735999426</v>
      </c>
      <c r="G24" s="28">
        <v>308.5097735999426</v>
      </c>
      <c r="H24" s="26">
        <v>330.38926999360388</v>
      </c>
      <c r="I24" s="28">
        <v>330.38926999360388</v>
      </c>
      <c r="J24" s="26">
        <f t="shared" si="1"/>
        <v>7.0919945706593097</v>
      </c>
      <c r="K24" s="28">
        <f t="shared" si="1"/>
        <v>7.0919945706593097</v>
      </c>
      <c r="L24" s="26">
        <f t="shared" ref="L24:M27" si="2">((H24*100)/B24)-100</f>
        <v>56.779735322278441</v>
      </c>
      <c r="M24" s="26">
        <f t="shared" si="2"/>
        <v>56.779735322278441</v>
      </c>
      <c r="N24" s="3"/>
    </row>
    <row r="25" spans="1:14" x14ac:dyDescent="0.2">
      <c r="A25" s="34" t="s">
        <v>23</v>
      </c>
      <c r="B25" s="25">
        <v>214.82971808284282</v>
      </c>
      <c r="C25" s="24">
        <v>213.59513486893124</v>
      </c>
      <c r="D25" s="25">
        <v>352.92016782140308</v>
      </c>
      <c r="E25" s="24">
        <v>352.4403400632645</v>
      </c>
      <c r="F25" s="25">
        <v>369.21009246284626</v>
      </c>
      <c r="G25" s="24">
        <v>364.43975343240993</v>
      </c>
      <c r="H25" s="25">
        <v>349.08979974859153</v>
      </c>
      <c r="I25" s="24">
        <v>348.00969743444296</v>
      </c>
      <c r="J25" s="37">
        <f t="shared" si="1"/>
        <v>-5.4495511160165364</v>
      </c>
      <c r="K25" s="24">
        <f t="shared" si="1"/>
        <v>-4.5083051020706364</v>
      </c>
      <c r="L25" s="25">
        <f t="shared" si="2"/>
        <v>62.496047038508522</v>
      </c>
      <c r="M25" s="25">
        <f t="shared" si="2"/>
        <v>62.929599331928955</v>
      </c>
      <c r="N25" s="3"/>
    </row>
    <row r="26" spans="1:14" x14ac:dyDescent="0.2">
      <c r="A26" s="38" t="s">
        <v>24</v>
      </c>
      <c r="B26" s="43">
        <v>213.59392296169361</v>
      </c>
      <c r="C26" s="40">
        <v>212.88299918631631</v>
      </c>
      <c r="D26" s="43">
        <v>328.05960649469819</v>
      </c>
      <c r="E26" s="40">
        <v>326.62014955912144</v>
      </c>
      <c r="F26" s="43">
        <v>356.55442463977374</v>
      </c>
      <c r="G26" s="40">
        <v>354.79751709838666</v>
      </c>
      <c r="H26" s="43">
        <v>362.60354969237875</v>
      </c>
      <c r="I26" s="40">
        <v>362.60354969237875</v>
      </c>
      <c r="J26" s="26">
        <f>((H26*100)/F26)-100</f>
        <v>1.6965502696303361</v>
      </c>
      <c r="K26" s="28">
        <f>((I26*100)/G26)-100</f>
        <v>2.2001373227838599</v>
      </c>
      <c r="L26" s="39">
        <f>((H26*100)/B26)-100</f>
        <v>69.763046000802575</v>
      </c>
      <c r="M26" s="43">
        <f>((I26*100)/C26)-100</f>
        <v>70.329970490046605</v>
      </c>
      <c r="N26" s="3"/>
    </row>
    <row r="27" spans="1:14" x14ac:dyDescent="0.2">
      <c r="A27" s="34" t="s">
        <v>25</v>
      </c>
      <c r="B27" s="25">
        <v>465.00454241743705</v>
      </c>
      <c r="C27" s="24">
        <v>464.26190883030785</v>
      </c>
      <c r="D27" s="25">
        <v>794.8409341631492</v>
      </c>
      <c r="E27" s="24">
        <v>794.83858856271104</v>
      </c>
      <c r="F27" s="25">
        <v>869.51013827672625</v>
      </c>
      <c r="G27" s="24">
        <v>869.51013827672625</v>
      </c>
      <c r="H27" s="25">
        <v>675.02967404630351</v>
      </c>
      <c r="I27" s="24">
        <v>672.93175072580959</v>
      </c>
      <c r="J27" s="37">
        <f>((H27*100)/F27)-100</f>
        <v>-22.366670113342394</v>
      </c>
      <c r="K27" s="24">
        <f>((I27*100)/G27)-100</f>
        <v>-22.607946577887347</v>
      </c>
      <c r="L27" s="37">
        <f t="shared" si="2"/>
        <v>45.166253761092463</v>
      </c>
      <c r="M27" s="25">
        <f t="shared" si="2"/>
        <v>44.946578197905211</v>
      </c>
      <c r="N27" s="3"/>
    </row>
    <row r="28" spans="1:14" x14ac:dyDescent="0.2">
      <c r="A28" s="45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3"/>
    </row>
    <row r="29" spans="1:14" ht="12.75" customHeight="1" x14ac:dyDescent="0.2">
      <c r="A29" s="47" t="s">
        <v>26</v>
      </c>
      <c r="B29" s="47"/>
      <c r="C29" s="47"/>
      <c r="D29" s="47"/>
      <c r="E29" s="47"/>
      <c r="F29" s="47"/>
    </row>
    <row r="30" spans="1:14" ht="12.75" customHeight="1" x14ac:dyDescent="0.2">
      <c r="A30" s="47" t="s">
        <v>27</v>
      </c>
      <c r="B30" s="47"/>
      <c r="C30" s="47"/>
      <c r="D30" s="47"/>
      <c r="E30" s="47"/>
      <c r="F30" s="47"/>
    </row>
    <row r="31" spans="1:14" x14ac:dyDescent="0.2">
      <c r="A31" s="47" t="s">
        <v>28</v>
      </c>
      <c r="B31" s="47"/>
      <c r="C31" s="47"/>
      <c r="D31" s="47"/>
      <c r="E31" s="47"/>
      <c r="F31" s="47"/>
    </row>
    <row r="32" spans="1:14" x14ac:dyDescent="0.2">
      <c r="A32" s="47" t="s">
        <v>29</v>
      </c>
      <c r="B32" s="47"/>
      <c r="C32" s="47"/>
      <c r="D32" s="47"/>
      <c r="E32" s="47"/>
      <c r="F32" s="47"/>
      <c r="I32" s="48" t="s">
        <v>30</v>
      </c>
    </row>
  </sheetData>
  <mergeCells count="16">
    <mergeCell ref="J6:K6"/>
    <mergeCell ref="L6:M6"/>
    <mergeCell ref="A29:F29"/>
    <mergeCell ref="A30:F30"/>
    <mergeCell ref="A31:F31"/>
    <mergeCell ref="A32:F32"/>
    <mergeCell ref="A2:N2"/>
    <mergeCell ref="A3:M3"/>
    <mergeCell ref="A5:A7"/>
    <mergeCell ref="B5:C5"/>
    <mergeCell ref="D5:I5"/>
    <mergeCell ref="J5:M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2022-08-19T07:44:21Z</dcterms:created>
  <dcterms:modified xsi:type="dcterms:W3CDTF">2022-08-19T07:45:38Z</dcterms:modified>
</cp:coreProperties>
</file>