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rugpjutis\"/>
    </mc:Choice>
  </mc:AlternateContent>
  <xr:revisionPtr revIDLastSave="0" documentId="8_{EB0A82D4-B8A8-4471-96EA-74B89056D8EF}" xr6:coauthVersionLast="47" xr6:coauthVersionMax="47" xr10:uidLastSave="{00000000-0000-0000-0000-000000000000}"/>
  <bookViews>
    <workbookView xWindow="-120" yWindow="-120" windowWidth="29040" windowHeight="17640" xr2:uid="{AE86FE3D-EDD4-44F1-80DC-B8F13CC9170B}"/>
  </bookViews>
  <sheets>
    <sheet name="2023_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<sst xmlns="http://schemas.openxmlformats.org/spreadsheetml/2006/main" count="53" uniqueCount="34">
  <si>
    <t xml:space="preserve">Grūdų  ir rapsų supirkimo kainos  (iš augintojų ir kitų vidaus rinkos ūkio subjektų) Lietuvoje
  2022 m. liepos–2023 m. liepos mėn., EUR/t (be PVM) 
</t>
  </si>
  <si>
    <t xml:space="preserve">                    Data
Grūdai</t>
  </si>
  <si>
    <t>Pokytis, %</t>
  </si>
  <si>
    <t>liepa</t>
  </si>
  <si>
    <t>gegužė</t>
  </si>
  <si>
    <t>birželis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</si>
  <si>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</si>
  <si>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</si>
  <si>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</si>
  <si>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</si>
  <si>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</si>
  <si>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</si>
  <si>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</si>
  <si>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</si>
  <si>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</si>
  <si>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</si>
  <si>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</si>
  <si>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</si>
  <si>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</si>
  <si>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</si>
  <si>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</si>
  <si>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</si>
  <si>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</si>
  <si>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</si>
  <si>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</si>
  <si>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</si>
  <si>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</si>
  <si>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</si>
  <si>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</si>
  <si>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</si>
  <si>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</si>
  <si>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 lyginant 2023 m. liepos mėn. su 2023 m. birželio mėn.</t>
  </si>
  <si>
    <t>**** lyginant 2023 m. liepos mėn. su 2022 m. liepos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</si>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</sst>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2" applyFont="1"/>
    <xf numFmtId="0" fontId="4" fillId="0" borderId="0" xfId="1" applyFont="1"/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2" fontId="6" fillId="0" borderId="13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2" fontId="6" fillId="0" borderId="9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2" fontId="7" fillId="0" borderId="19" xfId="1" applyNumberFormat="1" applyFont="1" applyBorder="1" applyAlignment="1">
      <alignment horizontal="center" vertical="center"/>
    </xf>
    <xf numFmtId="2" fontId="7" fillId="0" borderId="18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20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164" fontId="4" fillId="0" borderId="0" xfId="2" applyNumberFormat="1" applyFont="1"/>
    <xf numFmtId="2" fontId="6" fillId="0" borderId="11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2" fontId="6" fillId="0" borderId="21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/>
  </cellXfs>
  <cellStyles count="3">
    <cellStyle name="Normal" xfId="0" builtinId="0"/>
    <cellStyle name="Normal 5" xfId="2" xr:uid="{21B150D7-C7BF-4A4D-8CA2-96C12A4D2D88}"/>
    <cellStyle name="Normal_Sheet1_1 2" xfId="1" xr:uid="{E41F90ED-D0EF-4022-83FB-3D86A6F57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61A5-FB86-4AE3-9238-C2A416B22B5A}">
  <dimension ref="A1:N32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7109375" customWidth="1"/>
    <col min="2" max="13" width="6.28515625" customWidth="1"/>
    <col min="257" max="257" width="14.7109375" customWidth="1"/>
    <col min="258" max="269" width="6.28515625" customWidth="1"/>
    <col min="513" max="513" width="14.7109375" customWidth="1"/>
    <col min="514" max="525" width="6.28515625" customWidth="1"/>
    <col min="769" max="769" width="14.7109375" customWidth="1"/>
    <col min="770" max="781" width="6.28515625" customWidth="1"/>
    <col min="1025" max="1025" width="14.7109375" customWidth="1"/>
    <col min="1026" max="1037" width="6.28515625" customWidth="1"/>
    <col min="1281" max="1281" width="14.7109375" customWidth="1"/>
    <col min="1282" max="1293" width="6.28515625" customWidth="1"/>
    <col min="1537" max="1537" width="14.7109375" customWidth="1"/>
    <col min="1538" max="1549" width="6.28515625" customWidth="1"/>
    <col min="1793" max="1793" width="14.7109375" customWidth="1"/>
    <col min="1794" max="1805" width="6.28515625" customWidth="1"/>
    <col min="2049" max="2049" width="14.7109375" customWidth="1"/>
    <col min="2050" max="2061" width="6.28515625" customWidth="1"/>
    <col min="2305" max="2305" width="14.7109375" customWidth="1"/>
    <col min="2306" max="2317" width="6.28515625" customWidth="1"/>
    <col min="2561" max="2561" width="14.7109375" customWidth="1"/>
    <col min="2562" max="2573" width="6.28515625" customWidth="1"/>
    <col min="2817" max="2817" width="14.7109375" customWidth="1"/>
    <col min="2818" max="2829" width="6.28515625" customWidth="1"/>
    <col min="3073" max="3073" width="14.7109375" customWidth="1"/>
    <col min="3074" max="3085" width="6.28515625" customWidth="1"/>
    <col min="3329" max="3329" width="14.7109375" customWidth="1"/>
    <col min="3330" max="3341" width="6.28515625" customWidth="1"/>
    <col min="3585" max="3585" width="14.7109375" customWidth="1"/>
    <col min="3586" max="3597" width="6.28515625" customWidth="1"/>
    <col min="3841" max="3841" width="14.7109375" customWidth="1"/>
    <col min="3842" max="3853" width="6.28515625" customWidth="1"/>
    <col min="4097" max="4097" width="14.7109375" customWidth="1"/>
    <col min="4098" max="4109" width="6.28515625" customWidth="1"/>
    <col min="4353" max="4353" width="14.7109375" customWidth="1"/>
    <col min="4354" max="4365" width="6.28515625" customWidth="1"/>
    <col min="4609" max="4609" width="14.7109375" customWidth="1"/>
    <col min="4610" max="4621" width="6.28515625" customWidth="1"/>
    <col min="4865" max="4865" width="14.7109375" customWidth="1"/>
    <col min="4866" max="4877" width="6.28515625" customWidth="1"/>
    <col min="5121" max="5121" width="14.7109375" customWidth="1"/>
    <col min="5122" max="5133" width="6.28515625" customWidth="1"/>
    <col min="5377" max="5377" width="14.7109375" customWidth="1"/>
    <col min="5378" max="5389" width="6.28515625" customWidth="1"/>
    <col min="5633" max="5633" width="14.7109375" customWidth="1"/>
    <col min="5634" max="5645" width="6.28515625" customWidth="1"/>
    <col min="5889" max="5889" width="14.7109375" customWidth="1"/>
    <col min="5890" max="5901" width="6.28515625" customWidth="1"/>
    <col min="6145" max="6145" width="14.7109375" customWidth="1"/>
    <col min="6146" max="6157" width="6.28515625" customWidth="1"/>
    <col min="6401" max="6401" width="14.7109375" customWidth="1"/>
    <col min="6402" max="6413" width="6.28515625" customWidth="1"/>
    <col min="6657" max="6657" width="14.7109375" customWidth="1"/>
    <col min="6658" max="6669" width="6.28515625" customWidth="1"/>
    <col min="6913" max="6913" width="14.7109375" customWidth="1"/>
    <col min="6914" max="6925" width="6.28515625" customWidth="1"/>
    <col min="7169" max="7169" width="14.7109375" customWidth="1"/>
    <col min="7170" max="7181" width="6.28515625" customWidth="1"/>
    <col min="7425" max="7425" width="14.7109375" customWidth="1"/>
    <col min="7426" max="7437" width="6.28515625" customWidth="1"/>
    <col min="7681" max="7681" width="14.7109375" customWidth="1"/>
    <col min="7682" max="7693" width="6.28515625" customWidth="1"/>
    <col min="7937" max="7937" width="14.7109375" customWidth="1"/>
    <col min="7938" max="7949" width="6.28515625" customWidth="1"/>
    <col min="8193" max="8193" width="14.7109375" customWidth="1"/>
    <col min="8194" max="8205" width="6.28515625" customWidth="1"/>
    <col min="8449" max="8449" width="14.7109375" customWidth="1"/>
    <col min="8450" max="8461" width="6.28515625" customWidth="1"/>
    <col min="8705" max="8705" width="14.7109375" customWidth="1"/>
    <col min="8706" max="8717" width="6.28515625" customWidth="1"/>
    <col min="8961" max="8961" width="14.7109375" customWidth="1"/>
    <col min="8962" max="8973" width="6.28515625" customWidth="1"/>
    <col min="9217" max="9217" width="14.7109375" customWidth="1"/>
    <col min="9218" max="9229" width="6.28515625" customWidth="1"/>
    <col min="9473" max="9473" width="14.7109375" customWidth="1"/>
    <col min="9474" max="9485" width="6.28515625" customWidth="1"/>
    <col min="9729" max="9729" width="14.7109375" customWidth="1"/>
    <col min="9730" max="9741" width="6.28515625" customWidth="1"/>
    <col min="9985" max="9985" width="14.7109375" customWidth="1"/>
    <col min="9986" max="9997" width="6.28515625" customWidth="1"/>
    <col min="10241" max="10241" width="14.7109375" customWidth="1"/>
    <col min="10242" max="10253" width="6.28515625" customWidth="1"/>
    <col min="10497" max="10497" width="14.7109375" customWidth="1"/>
    <col min="10498" max="10509" width="6.28515625" customWidth="1"/>
    <col min="10753" max="10753" width="14.7109375" customWidth="1"/>
    <col min="10754" max="10765" width="6.28515625" customWidth="1"/>
    <col min="11009" max="11009" width="14.7109375" customWidth="1"/>
    <col min="11010" max="11021" width="6.28515625" customWidth="1"/>
    <col min="11265" max="11265" width="14.7109375" customWidth="1"/>
    <col min="11266" max="11277" width="6.28515625" customWidth="1"/>
    <col min="11521" max="11521" width="14.7109375" customWidth="1"/>
    <col min="11522" max="11533" width="6.28515625" customWidth="1"/>
    <col min="11777" max="11777" width="14.7109375" customWidth="1"/>
    <col min="11778" max="11789" width="6.28515625" customWidth="1"/>
    <col min="12033" max="12033" width="14.7109375" customWidth="1"/>
    <col min="12034" max="12045" width="6.28515625" customWidth="1"/>
    <col min="12289" max="12289" width="14.7109375" customWidth="1"/>
    <col min="12290" max="12301" width="6.28515625" customWidth="1"/>
    <col min="12545" max="12545" width="14.7109375" customWidth="1"/>
    <col min="12546" max="12557" width="6.28515625" customWidth="1"/>
    <col min="12801" max="12801" width="14.7109375" customWidth="1"/>
    <col min="12802" max="12813" width="6.28515625" customWidth="1"/>
    <col min="13057" max="13057" width="14.7109375" customWidth="1"/>
    <col min="13058" max="13069" width="6.28515625" customWidth="1"/>
    <col min="13313" max="13313" width="14.7109375" customWidth="1"/>
    <col min="13314" max="13325" width="6.28515625" customWidth="1"/>
    <col min="13569" max="13569" width="14.7109375" customWidth="1"/>
    <col min="13570" max="13581" width="6.28515625" customWidth="1"/>
    <col min="13825" max="13825" width="14.7109375" customWidth="1"/>
    <col min="13826" max="13837" width="6.28515625" customWidth="1"/>
    <col min="14081" max="14081" width="14.7109375" customWidth="1"/>
    <col min="14082" max="14093" width="6.28515625" customWidth="1"/>
    <col min="14337" max="14337" width="14.7109375" customWidth="1"/>
    <col min="14338" max="14349" width="6.28515625" customWidth="1"/>
    <col min="14593" max="14593" width="14.7109375" customWidth="1"/>
    <col min="14594" max="14605" width="6.28515625" customWidth="1"/>
    <col min="14849" max="14849" width="14.7109375" customWidth="1"/>
    <col min="14850" max="14861" width="6.28515625" customWidth="1"/>
    <col min="15105" max="15105" width="14.7109375" customWidth="1"/>
    <col min="15106" max="15117" width="6.28515625" customWidth="1"/>
    <col min="15361" max="15361" width="14.7109375" customWidth="1"/>
    <col min="15362" max="15373" width="6.28515625" customWidth="1"/>
    <col min="15617" max="15617" width="14.7109375" customWidth="1"/>
    <col min="15618" max="15629" width="6.28515625" customWidth="1"/>
    <col min="15873" max="15873" width="14.7109375" customWidth="1"/>
    <col min="15874" max="15885" width="6.28515625" customWidth="1"/>
    <col min="16129" max="16129" width="14.7109375" customWidth="1"/>
    <col min="16130" max="16141" width="6.28515625" customWidth="1"/>
  </cols>
  <sheetData>
    <row r="1" spans="1:14" ht="37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</row>
    <row r="4" spans="1:14" ht="12.75" customHeight="1" x14ac:dyDescent="0.2">
      <c r="A4" s="5" t="s">
        <v>1</v>
      </c>
      <c r="B4" s="6">
        <v>2022</v>
      </c>
      <c r="C4" s="7"/>
      <c r="D4" s="7"/>
      <c r="E4" s="7"/>
      <c r="F4" s="7">
        <v>2023</v>
      </c>
      <c r="G4" s="7"/>
      <c r="H4" s="7"/>
      <c r="I4" s="8"/>
      <c r="J4" s="6" t="s">
        <v>2</v>
      </c>
      <c r="K4" s="7"/>
      <c r="L4" s="7"/>
      <c r="M4" s="8"/>
      <c r="N4" s="9"/>
    </row>
    <row r="5" spans="1:14" ht="12.75" customHeight="1" x14ac:dyDescent="0.2">
      <c r="A5" s="5"/>
      <c r="B5" s="10" t="s">
        <v>3</v>
      </c>
      <c r="C5" s="11"/>
      <c r="D5" s="10" t="s">
        <v>4</v>
      </c>
      <c r="E5" s="11"/>
      <c r="F5" s="10" t="s">
        <v>5</v>
      </c>
      <c r="G5" s="11"/>
      <c r="H5" s="10" t="s">
        <v>3</v>
      </c>
      <c r="I5" s="11"/>
      <c r="J5" s="12" t="s">
        <v>6</v>
      </c>
      <c r="K5" s="13"/>
      <c r="L5" s="12" t="s">
        <v>7</v>
      </c>
      <c r="M5" s="13"/>
      <c r="N5" s="3"/>
    </row>
    <row r="6" spans="1:14" ht="24" x14ac:dyDescent="0.2">
      <c r="A6" s="5"/>
      <c r="B6" s="14" t="s">
        <v>8</v>
      </c>
      <c r="C6" s="15" t="s">
        <v>9</v>
      </c>
      <c r="D6" s="15" t="s">
        <v>8</v>
      </c>
      <c r="E6" s="15" t="s">
        <v>9</v>
      </c>
      <c r="F6" s="15" t="s">
        <v>8</v>
      </c>
      <c r="G6" s="15" t="s">
        <v>9</v>
      </c>
      <c r="H6" s="15" t="s">
        <v>8</v>
      </c>
      <c r="I6" s="15" t="s">
        <v>9</v>
      </c>
      <c r="J6" s="15" t="s">
        <v>8</v>
      </c>
      <c r="K6" s="15" t="s">
        <v>9</v>
      </c>
      <c r="L6" s="14" t="s">
        <v>8</v>
      </c>
      <c r="M6" s="15" t="s">
        <v>9</v>
      </c>
      <c r="N6" s="3"/>
    </row>
    <row r="7" spans="1:14" x14ac:dyDescent="0.2">
      <c r="A7" s="16" t="s">
        <v>10</v>
      </c>
      <c r="B7" s="17">
        <v>375.27835637470179</v>
      </c>
      <c r="C7" s="18">
        <v>375.18577045347928</v>
      </c>
      <c r="D7" s="17">
        <v>254.70540722251013</v>
      </c>
      <c r="E7" s="18">
        <v>254.66118651983774</v>
      </c>
      <c r="F7" s="17">
        <v>243.46385865564679</v>
      </c>
      <c r="G7" s="18">
        <v>243.45088645775181</v>
      </c>
      <c r="H7" s="17">
        <v>225.62163294648576</v>
      </c>
      <c r="I7" s="18">
        <v>224.79907347085347</v>
      </c>
      <c r="J7" s="17">
        <f t="shared" ref="J7:K13" si="0">((H7*100)/F7)-100</f>
        <v>-7.328490482193871</v>
      </c>
      <c r="K7" s="18">
        <f t="shared" si="0"/>
        <v>-7.6614274272257177</v>
      </c>
      <c r="L7" s="19">
        <f t="shared" ref="L7:M22" si="1">((H7*100)/B7)-100</f>
        <v>-39.878858155834926</v>
      </c>
      <c r="M7" s="20">
        <f t="shared" si="1"/>
        <v>-40.0832624331292</v>
      </c>
      <c r="N7" s="3"/>
    </row>
    <row r="8" spans="1:14" x14ac:dyDescent="0.2">
      <c r="A8" s="21" t="s">
        <v>11</v>
      </c>
      <c r="B8" s="22">
        <v>419.8015742365418</v>
      </c>
      <c r="C8" s="23">
        <v>419.79789117924309</v>
      </c>
      <c r="D8" s="22">
        <v>237.81311456901406</v>
      </c>
      <c r="E8" s="24">
        <v>237.81119600756134</v>
      </c>
      <c r="F8" s="22">
        <v>233.31915556814963</v>
      </c>
      <c r="G8" s="24">
        <v>233.29415320676299</v>
      </c>
      <c r="H8" s="22">
        <v>249.70048327334877</v>
      </c>
      <c r="I8" s="24">
        <v>249.3708108786679</v>
      </c>
      <c r="J8" s="25">
        <f t="shared" si="0"/>
        <v>7.0209956252024739</v>
      </c>
      <c r="K8" s="24">
        <f t="shared" si="0"/>
        <v>6.8911532719195776</v>
      </c>
      <c r="L8" s="26">
        <f t="shared" si="1"/>
        <v>-40.519402832764918</v>
      </c>
      <c r="M8" s="26">
        <f t="shared" si="1"/>
        <v>-40.597412202770485</v>
      </c>
      <c r="N8" s="3"/>
    </row>
    <row r="9" spans="1:14" x14ac:dyDescent="0.2">
      <c r="A9" s="27" t="s">
        <v>12</v>
      </c>
      <c r="B9" s="26">
        <v>380.11048522227662</v>
      </c>
      <c r="C9" s="28">
        <v>380.10398267825747</v>
      </c>
      <c r="D9" s="26">
        <v>225.09212102816514</v>
      </c>
      <c r="E9" s="28">
        <v>224.9829510441771</v>
      </c>
      <c r="F9" s="26">
        <v>228.6072622713464</v>
      </c>
      <c r="G9" s="28">
        <v>228.59722647820806</v>
      </c>
      <c r="H9" s="26">
        <v>239.91758989038772</v>
      </c>
      <c r="I9" s="28">
        <v>239.42852640643707</v>
      </c>
      <c r="J9" s="26">
        <f t="shared" si="0"/>
        <v>4.9474927028418136</v>
      </c>
      <c r="K9" s="28">
        <f t="shared" si="0"/>
        <v>4.7381589423008847</v>
      </c>
      <c r="L9" s="26">
        <f t="shared" si="1"/>
        <v>-36.882143687751345</v>
      </c>
      <c r="M9" s="26">
        <f t="shared" si="1"/>
        <v>-37.009729622037774</v>
      </c>
      <c r="N9" s="3"/>
    </row>
    <row r="10" spans="1:14" x14ac:dyDescent="0.2">
      <c r="A10" s="27" t="s">
        <v>13</v>
      </c>
      <c r="B10" s="26">
        <v>366.81356646108651</v>
      </c>
      <c r="C10" s="28">
        <v>366.66508150877223</v>
      </c>
      <c r="D10" s="26">
        <v>261.51554060620322</v>
      </c>
      <c r="E10" s="28">
        <v>261.48734751186146</v>
      </c>
      <c r="F10" s="26">
        <v>240.57263095381933</v>
      </c>
      <c r="G10" s="28">
        <v>240.56430894164524</v>
      </c>
      <c r="H10" s="26">
        <v>229.44868374380383</v>
      </c>
      <c r="I10" s="28">
        <v>228.66573600429049</v>
      </c>
      <c r="J10" s="26">
        <f t="shared" si="0"/>
        <v>-4.6239454446299391</v>
      </c>
      <c r="K10" s="28">
        <f t="shared" si="0"/>
        <v>-4.9461090008331325</v>
      </c>
      <c r="L10" s="26">
        <f t="shared" si="1"/>
        <v>-37.448146763638057</v>
      </c>
      <c r="M10" s="26">
        <f t="shared" si="1"/>
        <v>-37.636347845460215</v>
      </c>
      <c r="N10" s="3"/>
    </row>
    <row r="11" spans="1:14" x14ac:dyDescent="0.2">
      <c r="A11" s="27" t="s">
        <v>14</v>
      </c>
      <c r="B11" s="26">
        <v>310.78049649384297</v>
      </c>
      <c r="C11" s="28">
        <v>310.32524616444499</v>
      </c>
      <c r="D11" s="26">
        <v>213.20787480883359</v>
      </c>
      <c r="E11" s="28">
        <v>213.03997776753397</v>
      </c>
      <c r="F11" s="26">
        <v>199.47026079771734</v>
      </c>
      <c r="G11" s="28">
        <v>199.32533309913936</v>
      </c>
      <c r="H11" s="26">
        <v>212.72772911670017</v>
      </c>
      <c r="I11" s="28">
        <v>211.42654659235777</v>
      </c>
      <c r="J11" s="26">
        <f t="shared" si="0"/>
        <v>6.6463382892085434</v>
      </c>
      <c r="K11" s="28">
        <f t="shared" si="0"/>
        <v>6.0710865523548847</v>
      </c>
      <c r="L11" s="26">
        <f t="shared" si="1"/>
        <v>-31.550489327146494</v>
      </c>
      <c r="M11" s="26">
        <f t="shared" si="1"/>
        <v>-31.869369570943519</v>
      </c>
      <c r="N11" s="3"/>
    </row>
    <row r="12" spans="1:14" x14ac:dyDescent="0.2">
      <c r="A12" s="27" t="s">
        <v>15</v>
      </c>
      <c r="B12" s="26">
        <v>269.7332362793943</v>
      </c>
      <c r="C12" s="28">
        <v>269.41221431721107</v>
      </c>
      <c r="D12" s="26">
        <v>222.75674683483547</v>
      </c>
      <c r="E12" s="28">
        <v>222.64637978497797</v>
      </c>
      <c r="F12" s="26">
        <v>273.59238483052792</v>
      </c>
      <c r="G12" s="28">
        <v>273.57354557864267</v>
      </c>
      <c r="H12" s="26">
        <v>216.00455136335515</v>
      </c>
      <c r="I12" s="28">
        <v>215.5358104249681</v>
      </c>
      <c r="J12" s="26">
        <f t="shared" si="0"/>
        <v>-21.0487706018735</v>
      </c>
      <c r="K12" s="28">
        <f t="shared" si="0"/>
        <v>-21.214673747389355</v>
      </c>
      <c r="L12" s="26">
        <f t="shared" si="1"/>
        <v>-19.919193369402237</v>
      </c>
      <c r="M12" s="26">
        <f t="shared" si="1"/>
        <v>-19.997758464212708</v>
      </c>
      <c r="N12" s="3"/>
    </row>
    <row r="13" spans="1:14" x14ac:dyDescent="0.2">
      <c r="A13" s="29" t="s">
        <v>16</v>
      </c>
      <c r="B13" s="30">
        <v>231.65438021832074</v>
      </c>
      <c r="C13" s="31">
        <v>231.60763451049448</v>
      </c>
      <c r="D13" s="30">
        <v>109.95990431518103</v>
      </c>
      <c r="E13" s="31">
        <v>109.63641471366915</v>
      </c>
      <c r="F13" s="30">
        <v>128.45594117030492</v>
      </c>
      <c r="G13" s="31">
        <v>128.22341382144768</v>
      </c>
      <c r="H13" s="30">
        <v>156.28357685948001</v>
      </c>
      <c r="I13" s="31">
        <v>154.33853723705198</v>
      </c>
      <c r="J13" s="30">
        <f t="shared" si="0"/>
        <v>21.663175276791307</v>
      </c>
      <c r="K13" s="31">
        <f t="shared" si="0"/>
        <v>20.366891379112602</v>
      </c>
      <c r="L13" s="30">
        <f t="shared" si="1"/>
        <v>-32.535885264853675</v>
      </c>
      <c r="M13" s="30">
        <f t="shared" si="1"/>
        <v>-33.36206832592184</v>
      </c>
      <c r="N13" s="3"/>
    </row>
    <row r="14" spans="1:14" x14ac:dyDescent="0.2">
      <c r="A14" s="32" t="s">
        <v>12</v>
      </c>
      <c r="B14" s="25">
        <v>239.43388455649963</v>
      </c>
      <c r="C14" s="24">
        <v>239.43388455649963</v>
      </c>
      <c r="D14" s="25">
        <v>108.04130969756437</v>
      </c>
      <c r="E14" s="24">
        <v>108.04130969756437</v>
      </c>
      <c r="F14" s="25">
        <v>124.2268229349428</v>
      </c>
      <c r="G14" s="24">
        <v>124.2268229349428</v>
      </c>
      <c r="H14" s="25">
        <v>151.75907575302389</v>
      </c>
      <c r="I14" s="24">
        <v>150.360151558593</v>
      </c>
      <c r="J14" s="25">
        <f>((H14*100)/F14)-100</f>
        <v>22.16288895394166</v>
      </c>
      <c r="K14" s="24">
        <f>((I14*100)/G14)-100</f>
        <v>21.03678417127044</v>
      </c>
      <c r="L14" s="26">
        <f t="shared" si="1"/>
        <v>-36.617544323717873</v>
      </c>
      <c r="M14" s="26">
        <f t="shared" si="1"/>
        <v>-37.201807573266741</v>
      </c>
      <c r="N14" s="3"/>
    </row>
    <row r="15" spans="1:14" x14ac:dyDescent="0.2">
      <c r="A15" s="33" t="s">
        <v>13</v>
      </c>
      <c r="B15" s="34">
        <v>226.09715071471967</v>
      </c>
      <c r="C15" s="35">
        <v>226.01701256755456</v>
      </c>
      <c r="D15" s="34">
        <v>148.15261401557288</v>
      </c>
      <c r="E15" s="35">
        <v>141.38954393770857</v>
      </c>
      <c r="F15" s="34" t="s">
        <v>17</v>
      </c>
      <c r="G15" s="35" t="s">
        <v>17</v>
      </c>
      <c r="H15" s="34">
        <v>161.43881071780447</v>
      </c>
      <c r="I15" s="35">
        <v>158.87152508886166</v>
      </c>
      <c r="J15" s="26" t="s">
        <v>18</v>
      </c>
      <c r="K15" s="28" t="s">
        <v>18</v>
      </c>
      <c r="L15" s="26" t="s">
        <v>18</v>
      </c>
      <c r="M15" s="26" t="s">
        <v>18</v>
      </c>
      <c r="N15" s="3"/>
    </row>
    <row r="16" spans="1:14" x14ac:dyDescent="0.2">
      <c r="A16" s="16" t="s">
        <v>19</v>
      </c>
      <c r="B16" s="30">
        <v>278.11370864009155</v>
      </c>
      <c r="C16" s="31">
        <v>276.5805822303613</v>
      </c>
      <c r="D16" s="30">
        <v>234.43558077313696</v>
      </c>
      <c r="E16" s="31">
        <v>234.45204134603398</v>
      </c>
      <c r="F16" s="30">
        <v>249.73820038703371</v>
      </c>
      <c r="G16" s="31">
        <v>250.29590146399929</v>
      </c>
      <c r="H16" s="30">
        <v>191.45316001210838</v>
      </c>
      <c r="I16" s="31">
        <v>190.55117820801223</v>
      </c>
      <c r="J16" s="30">
        <f t="shared" ref="J16:K26" si="2">((H16*100)/F16)-100</f>
        <v>-23.338456145114222</v>
      </c>
      <c r="K16" s="31">
        <f t="shared" si="2"/>
        <v>-23.869637060189845</v>
      </c>
      <c r="L16" s="30">
        <f t="shared" si="1"/>
        <v>-31.160113987811741</v>
      </c>
      <c r="M16" s="30">
        <f t="shared" si="1"/>
        <v>-31.104643474463444</v>
      </c>
      <c r="N16" s="3"/>
    </row>
    <row r="17" spans="1:14" x14ac:dyDescent="0.2">
      <c r="A17" s="32" t="s">
        <v>12</v>
      </c>
      <c r="B17" s="26">
        <v>288.17899819522376</v>
      </c>
      <c r="C17" s="28">
        <v>287.18168069450422</v>
      </c>
      <c r="D17" s="26">
        <v>192.78477117451209</v>
      </c>
      <c r="E17" s="28">
        <v>192.56523227749028</v>
      </c>
      <c r="F17" s="26">
        <v>210.58227931357806</v>
      </c>
      <c r="G17" s="28">
        <v>210.37205915869106</v>
      </c>
      <c r="H17" s="26">
        <v>181.67522040760753</v>
      </c>
      <c r="I17" s="28">
        <v>181.49008404946389</v>
      </c>
      <c r="J17" s="26">
        <f t="shared" si="2"/>
        <v>-13.727203922474899</v>
      </c>
      <c r="K17" s="28">
        <f t="shared" si="2"/>
        <v>-13.728997674277878</v>
      </c>
      <c r="L17" s="26">
        <f>((H17*100)/B17)-100</f>
        <v>-36.957508511937569</v>
      </c>
      <c r="M17" s="26">
        <f>((I17*100)/C17)-100</f>
        <v>-36.803042725232913</v>
      </c>
      <c r="N17" s="3"/>
    </row>
    <row r="18" spans="1:14" x14ac:dyDescent="0.2">
      <c r="A18" s="36" t="s">
        <v>13</v>
      </c>
      <c r="B18" s="26">
        <v>274.756127104923</v>
      </c>
      <c r="C18" s="28">
        <v>273.29688106954785</v>
      </c>
      <c r="D18" s="26">
        <v>219.80086424512342</v>
      </c>
      <c r="E18" s="28">
        <v>219.59642776837697</v>
      </c>
      <c r="F18" s="26">
        <v>247.08429067980114</v>
      </c>
      <c r="G18" s="28">
        <v>246.97262347975067</v>
      </c>
      <c r="H18" s="26">
        <v>183.11588827316967</v>
      </c>
      <c r="I18" s="28">
        <v>181.82726765705488</v>
      </c>
      <c r="J18" s="26">
        <f t="shared" si="2"/>
        <v>-25.889303699007215</v>
      </c>
      <c r="K18" s="28">
        <f t="shared" si="2"/>
        <v>-26.377561571328201</v>
      </c>
      <c r="L18" s="26">
        <f t="shared" si="1"/>
        <v>-33.353301270241758</v>
      </c>
      <c r="M18" s="26">
        <f t="shared" si="1"/>
        <v>-33.468956196838576</v>
      </c>
      <c r="N18" s="37"/>
    </row>
    <row r="19" spans="1:14" x14ac:dyDescent="0.2">
      <c r="A19" s="33" t="s">
        <v>20</v>
      </c>
      <c r="B19" s="38">
        <v>327.64900899587059</v>
      </c>
      <c r="C19" s="35">
        <v>322.38643091434056</v>
      </c>
      <c r="D19" s="34">
        <v>260.58228823666769</v>
      </c>
      <c r="E19" s="35">
        <v>260.92161017604116</v>
      </c>
      <c r="F19" s="34">
        <v>255.66102368122876</v>
      </c>
      <c r="G19" s="35">
        <v>256.70573210152367</v>
      </c>
      <c r="H19" s="34">
        <v>251.07078262117815</v>
      </c>
      <c r="I19" s="35">
        <v>251.73889987133586</v>
      </c>
      <c r="J19" s="34">
        <f t="shared" si="2"/>
        <v>-1.7954403037100946</v>
      </c>
      <c r="K19" s="35">
        <f t="shared" si="2"/>
        <v>-1.934834952662257</v>
      </c>
      <c r="L19" s="38">
        <f>((H19*100)/B19)-100</f>
        <v>-23.37203051807721</v>
      </c>
      <c r="M19" s="38">
        <f>((I19*100)/C19)-100</f>
        <v>-21.913928214235568</v>
      </c>
      <c r="N19" s="3"/>
    </row>
    <row r="20" spans="1:14" x14ac:dyDescent="0.2">
      <c r="A20" s="36" t="s">
        <v>21</v>
      </c>
      <c r="B20" s="26">
        <v>239.43173944945684</v>
      </c>
      <c r="C20" s="28">
        <v>238.91530164314148</v>
      </c>
      <c r="D20" s="26">
        <v>131.96730013801889</v>
      </c>
      <c r="E20" s="28">
        <v>131.73252157231715</v>
      </c>
      <c r="F20" s="26">
        <v>140.18170954789238</v>
      </c>
      <c r="G20" s="28">
        <v>140.14772926778159</v>
      </c>
      <c r="H20" s="26">
        <v>153.08807738090283</v>
      </c>
      <c r="I20" s="28">
        <v>153.08807738090283</v>
      </c>
      <c r="J20" s="26">
        <f t="shared" si="2"/>
        <v>9.2068843179580853</v>
      </c>
      <c r="K20" s="28">
        <f t="shared" si="2"/>
        <v>9.2333626671867108</v>
      </c>
      <c r="L20" s="26">
        <f t="shared" si="1"/>
        <v>-36.061911535659554</v>
      </c>
      <c r="M20" s="26">
        <f t="shared" si="1"/>
        <v>-35.923703367662668</v>
      </c>
      <c r="N20" s="3"/>
    </row>
    <row r="21" spans="1:14" x14ac:dyDescent="0.2">
      <c r="A21" s="36" t="s">
        <v>22</v>
      </c>
      <c r="B21" s="26">
        <v>759.48480463096973</v>
      </c>
      <c r="C21" s="28">
        <v>756.21823444283655</v>
      </c>
      <c r="D21" s="26">
        <v>532.11896591931236</v>
      </c>
      <c r="E21" s="39">
        <v>532.11896591931236</v>
      </c>
      <c r="F21" s="26">
        <v>549.24309523083878</v>
      </c>
      <c r="G21" s="39">
        <v>547.86321981090282</v>
      </c>
      <c r="H21" s="26">
        <v>428.51704187775414</v>
      </c>
      <c r="I21" s="39">
        <v>426.6225006744807</v>
      </c>
      <c r="J21" s="26">
        <f t="shared" si="2"/>
        <v>-21.980440792313502</v>
      </c>
      <c r="K21" s="28">
        <f t="shared" si="2"/>
        <v>-22.129742379542989</v>
      </c>
      <c r="L21" s="26">
        <f t="shared" si="1"/>
        <v>-43.577930820358063</v>
      </c>
      <c r="M21" s="26">
        <f t="shared" si="1"/>
        <v>-43.58473767975115</v>
      </c>
      <c r="N21" s="3"/>
    </row>
    <row r="22" spans="1:14" x14ac:dyDescent="0.2">
      <c r="A22" s="36" t="s">
        <v>23</v>
      </c>
      <c r="B22" s="26">
        <v>254.40362554493072</v>
      </c>
      <c r="C22" s="28">
        <v>250.10825533443958</v>
      </c>
      <c r="D22" s="26">
        <v>278.56702133972163</v>
      </c>
      <c r="E22" s="28">
        <v>278.49111082195856</v>
      </c>
      <c r="F22" s="26">
        <v>232.09360971686559</v>
      </c>
      <c r="G22" s="28">
        <v>231.91228815218108</v>
      </c>
      <c r="H22" s="26">
        <v>203.75642417761682</v>
      </c>
      <c r="I22" s="28">
        <v>201.98671750754662</v>
      </c>
      <c r="J22" s="26">
        <f t="shared" si="2"/>
        <v>-12.209377747977513</v>
      </c>
      <c r="K22" s="28">
        <f t="shared" si="2"/>
        <v>-12.903831393788536</v>
      </c>
      <c r="L22" s="26">
        <f t="shared" si="1"/>
        <v>-19.908207384555922</v>
      </c>
      <c r="M22" s="26">
        <f t="shared" si="1"/>
        <v>-19.240283677380361</v>
      </c>
      <c r="N22" s="3"/>
    </row>
    <row r="23" spans="1:14" x14ac:dyDescent="0.2">
      <c r="A23" s="36" t="s">
        <v>24</v>
      </c>
      <c r="B23" s="26">
        <v>330.38926999360388</v>
      </c>
      <c r="C23" s="39">
        <v>330.38926999360388</v>
      </c>
      <c r="D23" s="26">
        <v>321.96550292972296</v>
      </c>
      <c r="E23" s="28">
        <v>316.16662735831926</v>
      </c>
      <c r="F23" s="26">
        <v>227.7092717440633</v>
      </c>
      <c r="G23" s="28">
        <v>227.7092717440633</v>
      </c>
      <c r="H23" s="26">
        <v>219.2997110720591</v>
      </c>
      <c r="I23" s="28">
        <v>219.2997110720591</v>
      </c>
      <c r="J23" s="26">
        <f t="shared" si="2"/>
        <v>-3.6931129802462408</v>
      </c>
      <c r="K23" s="28">
        <f t="shared" si="2"/>
        <v>-3.6931129802462408</v>
      </c>
      <c r="L23" s="26">
        <f t="shared" ref="L23:M26" si="3">((H23*100)/B23)-100</f>
        <v>-33.623839818918867</v>
      </c>
      <c r="M23" s="26">
        <f t="shared" si="3"/>
        <v>-33.623839818918867</v>
      </c>
      <c r="N23" s="3"/>
    </row>
    <row r="24" spans="1:14" x14ac:dyDescent="0.2">
      <c r="A24" s="32" t="s">
        <v>25</v>
      </c>
      <c r="B24" s="25">
        <v>349.08979974859153</v>
      </c>
      <c r="C24" s="24">
        <v>348.00969743444296</v>
      </c>
      <c r="D24" s="25">
        <v>217.35719565122872</v>
      </c>
      <c r="E24" s="24">
        <v>215.1396948562728</v>
      </c>
      <c r="F24" s="25">
        <v>274.22825755995785</v>
      </c>
      <c r="G24" s="24">
        <v>274.08735989352056</v>
      </c>
      <c r="H24" s="25">
        <v>232.90261152495376</v>
      </c>
      <c r="I24" s="24">
        <v>230.34311324506564</v>
      </c>
      <c r="J24" s="40">
        <f t="shared" si="2"/>
        <v>-15.069798569525091</v>
      </c>
      <c r="K24" s="24">
        <f t="shared" si="2"/>
        <v>-15.959964978118279</v>
      </c>
      <c r="L24" s="25">
        <f t="shared" si="3"/>
        <v>-33.282894059727269</v>
      </c>
      <c r="M24" s="25">
        <f t="shared" si="3"/>
        <v>-33.811294644035883</v>
      </c>
      <c r="N24" s="3"/>
    </row>
    <row r="25" spans="1:14" x14ac:dyDescent="0.2">
      <c r="A25" s="33" t="s">
        <v>26</v>
      </c>
      <c r="B25" s="38">
        <v>362.60354969237875</v>
      </c>
      <c r="C25" s="35">
        <v>362.60354969237875</v>
      </c>
      <c r="D25" s="38">
        <v>250.9073946010958</v>
      </c>
      <c r="E25" s="35">
        <v>249.11168839133984</v>
      </c>
      <c r="F25" s="38">
        <v>260.50589260553869</v>
      </c>
      <c r="G25" s="35">
        <v>260.20404224257186</v>
      </c>
      <c r="H25" s="38">
        <v>275.6673165427988</v>
      </c>
      <c r="I25" s="35">
        <v>275.59776634130924</v>
      </c>
      <c r="J25" s="26">
        <f t="shared" si="2"/>
        <v>5.8199927017458037</v>
      </c>
      <c r="K25" s="28">
        <f t="shared" si="2"/>
        <v>5.9160203531299516</v>
      </c>
      <c r="L25" s="34">
        <f>((H25*100)/B25)-100</f>
        <v>-23.975560422211501</v>
      </c>
      <c r="M25" s="38">
        <f>((I25*100)/C25)-100</f>
        <v>-23.994741205617657</v>
      </c>
      <c r="N25" s="3"/>
    </row>
    <row r="26" spans="1:14" x14ac:dyDescent="0.2">
      <c r="A26" s="32" t="s">
        <v>27</v>
      </c>
      <c r="B26" s="25">
        <v>675.01372634890254</v>
      </c>
      <c r="C26" s="24">
        <v>672.91913890729393</v>
      </c>
      <c r="D26" s="25">
        <v>521.59399831172584</v>
      </c>
      <c r="E26" s="24">
        <v>521.55984995048925</v>
      </c>
      <c r="F26" s="25">
        <v>490.96935654174814</v>
      </c>
      <c r="G26" s="24">
        <v>490.93413966221681</v>
      </c>
      <c r="H26" s="25">
        <v>446.1134698036696</v>
      </c>
      <c r="I26" s="24">
        <v>438.9797095012151</v>
      </c>
      <c r="J26" s="40">
        <f t="shared" si="2"/>
        <v>-9.1361886725540273</v>
      </c>
      <c r="K26" s="24">
        <f t="shared" si="2"/>
        <v>-10.582769859262285</v>
      </c>
      <c r="L26" s="40">
        <f t="shared" si="3"/>
        <v>-33.910459537369249</v>
      </c>
      <c r="M26" s="25">
        <f t="shared" si="3"/>
        <v>-34.764864881976251</v>
      </c>
      <c r="N26" s="3"/>
    </row>
    <row r="27" spans="1:14" x14ac:dyDescent="0.2">
      <c r="A27" s="41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3"/>
    </row>
    <row r="28" spans="1:14" x14ac:dyDescent="0.2">
      <c r="A28" s="43" t="s">
        <v>28</v>
      </c>
    </row>
    <row r="29" spans="1:14" ht="12.75" customHeight="1" x14ac:dyDescent="0.2">
      <c r="A29" s="44" t="s">
        <v>29</v>
      </c>
      <c r="B29" s="44"/>
      <c r="C29" s="44"/>
      <c r="D29" s="44"/>
      <c r="E29" s="44"/>
      <c r="F29" s="44"/>
    </row>
    <row r="30" spans="1:14" ht="12.75" customHeight="1" x14ac:dyDescent="0.2">
      <c r="A30" s="44" t="s">
        <v>30</v>
      </c>
      <c r="B30" s="44"/>
      <c r="C30" s="44"/>
      <c r="D30" s="44"/>
      <c r="E30" s="44"/>
      <c r="F30" s="44"/>
      <c r="G30" s="44"/>
      <c r="H30" s="44"/>
    </row>
    <row r="31" spans="1:14" x14ac:dyDescent="0.2">
      <c r="A31" s="44" t="s">
        <v>31</v>
      </c>
      <c r="B31" s="44"/>
      <c r="C31" s="44"/>
      <c r="D31" s="44"/>
      <c r="E31" s="44"/>
      <c r="F31" s="44"/>
    </row>
    <row r="32" spans="1:14" x14ac:dyDescent="0.2">
      <c r="A32" s="44" t="s">
        <v>32</v>
      </c>
      <c r="B32" s="44"/>
      <c r="C32" s="44"/>
      <c r="D32" s="44"/>
      <c r="E32" s="44"/>
      <c r="F32" s="44"/>
      <c r="I32" s="45" t="s">
        <v>33</v>
      </c>
    </row>
  </sheetData>
  <mergeCells count="16">
    <mergeCell ref="J5:K5"/>
    <mergeCell ref="L5:M5"/>
    <mergeCell ref="A29:F29"/>
    <mergeCell ref="A30:H30"/>
    <mergeCell ref="A31:F31"/>
    <mergeCell ref="A32:F32"/>
    <mergeCell ref="A1:N1"/>
    <mergeCell ref="A2:M2"/>
    <mergeCell ref="A4:A6"/>
    <mergeCell ref="B4:E4"/>
    <mergeCell ref="F4:I4"/>
    <mergeCell ref="J4:M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2023-08-21T10:53:08Z</dcterms:created>
  <dcterms:modified xsi:type="dcterms:W3CDTF">2023-08-21T10:53:33Z</dcterms:modified>
</cp:coreProperties>
</file>