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vap\AppData\Local\Microsoft\Windows\INetCache\Content.Outlook\3AAYGTLN\"/>
    </mc:Choice>
  </mc:AlternateContent>
  <xr:revisionPtr revIDLastSave="0" documentId="13_ncr:1_{203AFF33-FC4A-4590-930C-B126633A832F}" xr6:coauthVersionLast="47" xr6:coauthVersionMax="47" xr10:uidLastSave="{00000000-0000-0000-0000-000000000000}"/>
  <bookViews>
    <workbookView xWindow="-120" yWindow="-120" windowWidth="29040" windowHeight="17640" xr2:uid="{9581F058-937E-49E1-A456-46C35EF3B2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<sst xmlns="http://schemas.openxmlformats.org/spreadsheetml/2006/main" count="35" uniqueCount="30">
  <si>
    <t xml:space="preserve">                       Data
Grūdai</t>
  </si>
  <si>
    <t>Pokytis, %</t>
  </si>
  <si>
    <t>rugpjūtis</t>
  </si>
  <si>
    <t>birželis</t>
  </si>
  <si>
    <t>liepa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</si>
  <si>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</si>
  <si>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</si>
  <si>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</si>
  <si>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</si>
  <si>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</si>
  <si>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</si>
  <si>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</si>
  <si>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</si>
  <si>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</si>
  <si>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</si>
  <si>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</si>
  <si>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</si>
  <si>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</si>
  <si>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</si>
  <si>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</si>
  <si>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</si>
  <si>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</si>
  <si>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</si>
  <si>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</si>
  <si>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</si>
  <si>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</si>
  <si>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lyginant 2023 m. rugpjūčio mėn. su 2023 m. liepos mėn.</t>
  </si>
  <si>
    <t>** lyginant 2023 m. rugpjūčio mėn. su 2022 m. rugpjūčio mėn.</t>
  </si>
  <si>
    <t>Šaltinis ŽŪDC (LŽŪMPRIS)</t>
  </si>
  <si>
    <t>Grūdų ir aliejinių augalų sėklų perdirbimas Lietuvoje 2022 m. rugpjūčio–2023 m. rugpjūčio mėn., tonomis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</si>
</sst>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6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0" fontId="3" fillId="0" borderId="24" xfId="0" applyFont="1" applyBorder="1" applyAlignment="1">
      <alignment horizontal="left" vertical="center" wrapTex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4" fontId="6" fillId="0" borderId="27" xfId="0" applyNumberFormat="1" applyFont="1" applyBorder="1" applyAlignment="1">
      <alignment horizontal="right" vertical="center" wrapText="1" indent="1"/>
    </xf>
    <xf numFmtId="4" fontId="6" fillId="0" borderId="28" xfId="0" applyNumberFormat="1" applyFont="1" applyBorder="1" applyAlignment="1">
      <alignment horizontal="right" vertical="center" wrapText="1" indent="1"/>
    </xf>
    <xf numFmtId="4" fontId="6" fillId="0" borderId="29" xfId="0" applyNumberFormat="1" applyFont="1" applyBorder="1" applyAlignment="1">
      <alignment horizontal="right" vertical="center" wrapText="1" indent="1"/>
    </xf>
    <xf numFmtId="4" fontId="6" fillId="0" borderId="3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 indent="1"/>
    </xf>
    <xf numFmtId="4" fontId="5" fillId="2" borderId="32" xfId="0" applyNumberFormat="1" applyFont="1" applyFill="1" applyBorder="1" applyAlignment="1">
      <alignment horizontal="right" vertical="center" wrapText="1" indent="1"/>
    </xf>
    <xf numFmtId="4" fontId="5" fillId="2" borderId="33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6375-CA10-4F78-BB8E-C00FEE0CC10C}">
  <dimension ref="A1:G32"/>
  <sheetViews>
    <sheetView showGridLines="0" tabSelected="1" workbookViewId="0">
      <selection activeCell="I6" sqref="I6"/>
    </sheetView>
  </sheetViews>
  <sheetFormatPr defaultColWidth="15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44" t="s">
        <v>29</v>
      </c>
      <c r="B3" s="44"/>
      <c r="C3" s="44"/>
      <c r="D3" s="44"/>
      <c r="E3" s="44"/>
      <c r="F3" s="44"/>
      <c r="G3" s="44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5" t="s">
        <v>0</v>
      </c>
      <c r="B5" s="3">
        <v>2022</v>
      </c>
      <c r="C5" s="46">
        <v>2023</v>
      </c>
      <c r="D5" s="46"/>
      <c r="E5" s="47"/>
      <c r="F5" s="48" t="s">
        <v>1</v>
      </c>
      <c r="G5" s="49"/>
    </row>
    <row r="6" spans="1:7" x14ac:dyDescent="0.25">
      <c r="A6" s="45"/>
      <c r="B6" s="4" t="s">
        <v>2</v>
      </c>
      <c r="C6" s="4" t="s">
        <v>3</v>
      </c>
      <c r="D6" s="4" t="s">
        <v>4</v>
      </c>
      <c r="E6" s="4" t="s">
        <v>2</v>
      </c>
      <c r="F6" s="5" t="s">
        <v>5</v>
      </c>
      <c r="G6" s="6" t="s">
        <v>6</v>
      </c>
    </row>
    <row r="7" spans="1:7" x14ac:dyDescent="0.25">
      <c r="A7" s="7" t="s">
        <v>7</v>
      </c>
      <c r="B7" s="8">
        <v>75788.764999999999</v>
      </c>
      <c r="C7" s="9">
        <v>57034.357000000004</v>
      </c>
      <c r="D7" s="9">
        <v>68912.058000000005</v>
      </c>
      <c r="E7" s="10">
        <v>69578.244999999995</v>
      </c>
      <c r="F7" s="11">
        <f>((E7*100)/D7)-100</f>
        <v>0.96672051210543941</v>
      </c>
      <c r="G7" s="9">
        <f>((E7*100)/B7)-100</f>
        <v>-8.1945127354958203</v>
      </c>
    </row>
    <row r="8" spans="1:7" x14ac:dyDescent="0.25">
      <c r="A8" s="12" t="s">
        <v>8</v>
      </c>
      <c r="B8" s="13">
        <v>2181.143</v>
      </c>
      <c r="C8" s="14">
        <v>374.30099999999999</v>
      </c>
      <c r="D8" s="14">
        <v>648.66999999999996</v>
      </c>
      <c r="E8" s="15">
        <v>760.27</v>
      </c>
      <c r="F8" s="16">
        <f>((E8*100)/D8)-100</f>
        <v>17.204433687391131</v>
      </c>
      <c r="G8" s="14">
        <f>((E8*100)/B8)-100</f>
        <v>-65.143505033828603</v>
      </c>
    </row>
    <row r="9" spans="1:7" x14ac:dyDescent="0.25">
      <c r="A9" s="12" t="s">
        <v>9</v>
      </c>
      <c r="B9" s="13">
        <v>23198.012999999999</v>
      </c>
      <c r="C9" s="14">
        <v>2481.2379999999998</v>
      </c>
      <c r="D9" s="14">
        <v>3384.732</v>
      </c>
      <c r="E9" s="15">
        <v>1090.7</v>
      </c>
      <c r="F9" s="16">
        <f>((E9*100)/D9)-100</f>
        <v>-67.775882994576818</v>
      </c>
      <c r="G9" s="14">
        <f>((E9*100)/B9)-100</f>
        <v>-95.298304212520264</v>
      </c>
    </row>
    <row r="10" spans="1:7" x14ac:dyDescent="0.25">
      <c r="A10" s="12" t="s">
        <v>10</v>
      </c>
      <c r="B10" s="13">
        <v>23193.698</v>
      </c>
      <c r="C10" s="14">
        <v>39884.379000000001</v>
      </c>
      <c r="D10" s="14">
        <v>49423.343000000001</v>
      </c>
      <c r="E10" s="15">
        <v>46376.913</v>
      </c>
      <c r="F10" s="16">
        <f t="shared" ref="F10:F29" si="0">((E10*100)/D10)-100</f>
        <v>-6.1639496947829002</v>
      </c>
      <c r="G10" s="14">
        <f t="shared" ref="G10:G27" si="1">((E10*100)/B10)-100</f>
        <v>99.954802377783807</v>
      </c>
    </row>
    <row r="11" spans="1:7" x14ac:dyDescent="0.25">
      <c r="A11" s="12" t="s">
        <v>11</v>
      </c>
      <c r="B11" s="13">
        <v>9136.9419999999991</v>
      </c>
      <c r="C11" s="14">
        <v>1258.18</v>
      </c>
      <c r="D11" s="14">
        <v>4670.8600000000006</v>
      </c>
      <c r="E11" s="15">
        <v>4866.0839999999998</v>
      </c>
      <c r="F11" s="16">
        <f>((E11*100)/D11)-100</f>
        <v>4.1796157452802873</v>
      </c>
      <c r="G11" s="14">
        <f>((E11*100)/B11)-100</f>
        <v>-46.742750473845625</v>
      </c>
    </row>
    <row r="12" spans="1:7" x14ac:dyDescent="0.25">
      <c r="A12" s="12" t="s">
        <v>12</v>
      </c>
      <c r="B12" s="13">
        <v>17978.638999999999</v>
      </c>
      <c r="C12" s="14">
        <v>13036.259</v>
      </c>
      <c r="D12" s="14">
        <v>10694.188</v>
      </c>
      <c r="E12" s="15">
        <v>16427.293000000001</v>
      </c>
      <c r="F12" s="16">
        <f t="shared" si="0"/>
        <v>53.609540060451536</v>
      </c>
      <c r="G12" s="14">
        <f t="shared" si="1"/>
        <v>-8.6288289119104036</v>
      </c>
    </row>
    <row r="13" spans="1:7" x14ac:dyDescent="0.25">
      <c r="A13" s="12" t="s">
        <v>13</v>
      </c>
      <c r="B13" s="13">
        <v>100.33</v>
      </c>
      <c r="C13" s="14">
        <v>0</v>
      </c>
      <c r="D13" s="14">
        <v>90.265000000000001</v>
      </c>
      <c r="E13" s="15">
        <v>56.984999999999999</v>
      </c>
      <c r="F13" s="16">
        <f>((E13*100)/D13)-100</f>
        <v>-36.869218412452227</v>
      </c>
      <c r="G13" s="14">
        <f>((E13*100)/B13)-100</f>
        <v>-43.202431974484199</v>
      </c>
    </row>
    <row r="14" spans="1:7" x14ac:dyDescent="0.25">
      <c r="A14" s="17" t="s">
        <v>14</v>
      </c>
      <c r="B14" s="18">
        <v>2822.1669999999999</v>
      </c>
      <c r="C14" s="19">
        <v>1829.0300000000002</v>
      </c>
      <c r="D14" s="20">
        <v>1862.0029999999999</v>
      </c>
      <c r="E14" s="21">
        <v>1802.4639999999999</v>
      </c>
      <c r="F14" s="19">
        <f t="shared" si="0"/>
        <v>-3.1975780919794374</v>
      </c>
      <c r="G14" s="20">
        <f t="shared" si="1"/>
        <v>-36.13191565205036</v>
      </c>
    </row>
    <row r="15" spans="1:7" x14ac:dyDescent="0.25">
      <c r="A15" s="12" t="s">
        <v>9</v>
      </c>
      <c r="B15" s="22">
        <v>1336.19</v>
      </c>
      <c r="C15" s="23">
        <v>1075.9179999999999</v>
      </c>
      <c r="D15" s="23">
        <v>1089.9000000000001</v>
      </c>
      <c r="E15" s="24">
        <v>1305.807</v>
      </c>
      <c r="F15" s="16">
        <f>((E15*100)/D15)-100</f>
        <v>19.80979906413431</v>
      </c>
      <c r="G15" s="14">
        <f t="shared" si="1"/>
        <v>-2.2738532693703775</v>
      </c>
    </row>
    <row r="16" spans="1:7" x14ac:dyDescent="0.25">
      <c r="A16" s="12" t="s">
        <v>10</v>
      </c>
      <c r="B16" s="25">
        <v>1485.9769999999999</v>
      </c>
      <c r="C16" s="26">
        <v>753.11200000000008</v>
      </c>
      <c r="D16" s="26">
        <v>772.10300000000007</v>
      </c>
      <c r="E16" s="27">
        <v>496.65699999999998</v>
      </c>
      <c r="F16" s="16">
        <f>((E16*100)/D16)-100</f>
        <v>-35.674773961505139</v>
      </c>
      <c r="G16" s="14">
        <f t="shared" si="1"/>
        <v>-66.577073534785541</v>
      </c>
    </row>
    <row r="17" spans="1:7" x14ac:dyDescent="0.25">
      <c r="A17" s="17" t="s">
        <v>15</v>
      </c>
      <c r="B17" s="8">
        <v>33321.225999999995</v>
      </c>
      <c r="C17" s="9">
        <v>16738.349999999999</v>
      </c>
      <c r="D17" s="9">
        <v>17569.199000000001</v>
      </c>
      <c r="E17" s="10">
        <v>17331.324000000001</v>
      </c>
      <c r="F17" s="19">
        <f t="shared" si="0"/>
        <v>-1.3539319578541864</v>
      </c>
      <c r="G17" s="20">
        <f t="shared" si="1"/>
        <v>-47.987135887497047</v>
      </c>
    </row>
    <row r="18" spans="1:7" x14ac:dyDescent="0.25">
      <c r="A18" s="12" t="s">
        <v>9</v>
      </c>
      <c r="B18" s="13">
        <v>6.4939999999999998</v>
      </c>
      <c r="C18" s="14">
        <v>0</v>
      </c>
      <c r="D18" s="14">
        <v>4.4779999999999998</v>
      </c>
      <c r="E18" s="15">
        <v>26.783999999999999</v>
      </c>
      <c r="F18" s="16">
        <f t="shared" si="0"/>
        <v>498.12416257257712</v>
      </c>
      <c r="G18" s="14">
        <f t="shared" si="1"/>
        <v>312.44225438866647</v>
      </c>
    </row>
    <row r="19" spans="1:7" x14ac:dyDescent="0.25">
      <c r="A19" s="12" t="s">
        <v>10</v>
      </c>
      <c r="B19" s="13">
        <v>5861.4870000000001</v>
      </c>
      <c r="C19" s="14">
        <v>6662.9810000000007</v>
      </c>
      <c r="D19" s="14">
        <v>6283.3940000000002</v>
      </c>
      <c r="E19" s="15">
        <v>7202.902</v>
      </c>
      <c r="F19" s="16">
        <f>((E19*100)/D19)-100</f>
        <v>14.633938282399598</v>
      </c>
      <c r="G19" s="14">
        <f>((E19*100)/B19)-100</f>
        <v>22.885233729939173</v>
      </c>
    </row>
    <row r="20" spans="1:7" x14ac:dyDescent="0.25">
      <c r="A20" s="28" t="s">
        <v>16</v>
      </c>
      <c r="B20" s="25">
        <v>27453.245000000003</v>
      </c>
      <c r="C20" s="26">
        <v>10075.368999999999</v>
      </c>
      <c r="D20" s="26">
        <v>11281.326999999999</v>
      </c>
      <c r="E20" s="27">
        <v>10101.638000000001</v>
      </c>
      <c r="F20" s="29">
        <f t="shared" si="0"/>
        <v>-10.457005634177605</v>
      </c>
      <c r="G20" s="26">
        <f t="shared" si="1"/>
        <v>-63.204211378290616</v>
      </c>
    </row>
    <row r="21" spans="1:7" x14ac:dyDescent="0.25">
      <c r="A21" s="12" t="s">
        <v>17</v>
      </c>
      <c r="B21" s="22">
        <v>2504.1750000000002</v>
      </c>
      <c r="C21" s="23">
        <v>191.53399999999999</v>
      </c>
      <c r="D21" s="23">
        <v>2107.4369999999999</v>
      </c>
      <c r="E21" s="24">
        <v>3770.194</v>
      </c>
      <c r="F21" s="16">
        <f t="shared" si="0"/>
        <v>78.899487861321603</v>
      </c>
      <c r="G21" s="14">
        <f t="shared" si="1"/>
        <v>50.556330927351325</v>
      </c>
    </row>
    <row r="22" spans="1:7" x14ac:dyDescent="0.25">
      <c r="A22" s="12" t="s">
        <v>18</v>
      </c>
      <c r="B22" s="13">
        <v>1310.1300000000001</v>
      </c>
      <c r="C22" s="14">
        <v>885.87</v>
      </c>
      <c r="D22" s="14">
        <v>346.52100000000002</v>
      </c>
      <c r="E22" s="15">
        <v>1531.8009999999999</v>
      </c>
      <c r="F22" s="16">
        <f t="shared" si="0"/>
        <v>342.05141968307839</v>
      </c>
      <c r="G22" s="14">
        <f t="shared" si="1"/>
        <v>16.919771320403314</v>
      </c>
    </row>
    <row r="23" spans="1:7" x14ac:dyDescent="0.25">
      <c r="A23" s="12" t="s">
        <v>19</v>
      </c>
      <c r="B23" s="13">
        <v>6711.0140000000001</v>
      </c>
      <c r="C23" s="14">
        <v>4163.2690000000002</v>
      </c>
      <c r="D23" s="14">
        <v>3947.8530000000001</v>
      </c>
      <c r="E23" s="15">
        <v>6529.6529999999993</v>
      </c>
      <c r="F23" s="16">
        <f t="shared" si="0"/>
        <v>65.397571794086531</v>
      </c>
      <c r="G23" s="14">
        <f>((E23*100)/B23)-100</f>
        <v>-2.7024381114389087</v>
      </c>
    </row>
    <row r="24" spans="1:7" x14ac:dyDescent="0.25">
      <c r="A24" s="12" t="s">
        <v>20</v>
      </c>
      <c r="B24" s="13">
        <v>10426.337000000001</v>
      </c>
      <c r="C24" s="14">
        <v>10511.324000000001</v>
      </c>
      <c r="D24" s="14">
        <v>11203.712</v>
      </c>
      <c r="E24" s="15">
        <v>7217.7869999999994</v>
      </c>
      <c r="F24" s="16">
        <f>((E24*100)/D24)-100</f>
        <v>-35.576824895177594</v>
      </c>
      <c r="G24" s="14">
        <f t="shared" si="1"/>
        <v>-30.773511349191963</v>
      </c>
    </row>
    <row r="25" spans="1:7" x14ac:dyDescent="0.25">
      <c r="A25" s="30" t="s">
        <v>21</v>
      </c>
      <c r="B25" s="31">
        <v>340.26900000000001</v>
      </c>
      <c r="C25" s="32">
        <v>371.95</v>
      </c>
      <c r="D25" s="32">
        <v>302.10300000000001</v>
      </c>
      <c r="E25" s="33">
        <v>284.99299999999999</v>
      </c>
      <c r="F25" s="34">
        <f t="shared" si="0"/>
        <v>-5.6636312780740354</v>
      </c>
      <c r="G25" s="32">
        <f>((E25*100)/B25)-100</f>
        <v>-16.244794559598432</v>
      </c>
    </row>
    <row r="26" spans="1:7" x14ac:dyDescent="0.25">
      <c r="A26" s="12" t="s">
        <v>22</v>
      </c>
      <c r="B26" s="35">
        <v>57.537999999999997</v>
      </c>
      <c r="C26" s="36">
        <v>165.85300000000001</v>
      </c>
      <c r="D26" s="36">
        <v>141.62100000000001</v>
      </c>
      <c r="E26" s="37">
        <v>80.924000000000007</v>
      </c>
      <c r="F26" s="16">
        <f>((E26*100)/D26)-100</f>
        <v>-42.858756822787583</v>
      </c>
      <c r="G26" s="14">
        <f>((E26*100)/B26)-100</f>
        <v>40.644443672008094</v>
      </c>
    </row>
    <row r="27" spans="1:7" x14ac:dyDescent="0.25">
      <c r="A27" s="30" t="s">
        <v>23</v>
      </c>
      <c r="B27" s="13">
        <v>22891.001</v>
      </c>
      <c r="C27" s="14">
        <v>22625.507000000001</v>
      </c>
      <c r="D27" s="14">
        <v>12704.745999999999</v>
      </c>
      <c r="E27" s="15">
        <v>23374.044000000002</v>
      </c>
      <c r="F27" s="34">
        <f>((E27*100)/D27)-100</f>
        <v>83.978837514736654</v>
      </c>
      <c r="G27" s="32">
        <f t="shared" si="1"/>
        <v>2.1101873177149599</v>
      </c>
    </row>
    <row r="28" spans="1:7" x14ac:dyDescent="0.25">
      <c r="A28" s="12" t="s">
        <v>24</v>
      </c>
      <c r="B28" s="13">
        <v>6.875</v>
      </c>
      <c r="C28" s="14">
        <v>10.43</v>
      </c>
      <c r="D28" s="14">
        <v>16.428999999999998</v>
      </c>
      <c r="E28" s="15">
        <v>30.835000000000001</v>
      </c>
      <c r="F28" s="16">
        <f>((E28*100)/D28)-100</f>
        <v>87.686408180656173</v>
      </c>
      <c r="G28" s="14">
        <f>((E28*100)/B28)-100</f>
        <v>348.5090909090909</v>
      </c>
    </row>
    <row r="29" spans="1:7" x14ac:dyDescent="0.25">
      <c r="A29" s="38" t="s">
        <v>25</v>
      </c>
      <c r="B29" s="39">
        <v>156236.99899999998</v>
      </c>
      <c r="C29" s="39">
        <v>114539.807</v>
      </c>
      <c r="D29" s="39">
        <v>119113.682</v>
      </c>
      <c r="E29" s="39">
        <v>131538.81899999999</v>
      </c>
      <c r="F29" s="40">
        <f t="shared" si="0"/>
        <v>10.431326436538157</v>
      </c>
      <c r="G29" s="41">
        <f>((E29*100)/B29)-100</f>
        <v>-15.808150539297031</v>
      </c>
    </row>
    <row r="30" spans="1:7" ht="15" customHeight="1" x14ac:dyDescent="0.25">
      <c r="A30" s="43" t="s">
        <v>26</v>
      </c>
      <c r="B30" s="43"/>
      <c r="C30" s="43"/>
      <c r="D30" s="43"/>
      <c r="E30" s="43"/>
      <c r="F30" s="43"/>
    </row>
    <row r="31" spans="1:7" ht="15" customHeight="1" x14ac:dyDescent="0.25">
      <c r="A31" s="43" t="s">
        <v>27</v>
      </c>
      <c r="B31" s="43"/>
      <c r="C31" s="43"/>
      <c r="D31" s="43"/>
      <c r="E31" s="43"/>
      <c r="F31" s="43"/>
    </row>
    <row r="32" spans="1:7" x14ac:dyDescent="0.25">
      <c r="F32" s="42" t="s">
        <v>28</v>
      </c>
    </row>
  </sheetData>
  <mergeCells count="6">
    <mergeCell ref="A31:F31"/>
    <mergeCell ref="A3:G3"/>
    <mergeCell ref="A5:A6"/>
    <mergeCell ref="C5:E5"/>
    <mergeCell ref="F5:G5"/>
    <mergeCell ref="A30: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2023-09-20T12:10:35Z</dcterms:created>
  <dcterms:modified xsi:type="dcterms:W3CDTF">2023-09-22T11:54:04Z</dcterms:modified>
</cp:coreProperties>
</file>