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ivap\AppData\Local\Microsoft\Windows\INetCache\Content.Outlook\3AAYGTLN\"/>
    </mc:Choice>
  </mc:AlternateContent>
  <xr:revisionPtr revIDLastSave="0" documentId="13_ncr:1_{27D9535A-DB89-4AA6-A726-0925F8C20A0F}" xr6:coauthVersionLast="47" xr6:coauthVersionMax="47" xr10:uidLastSave="{00000000-0000-0000-0000-000000000000}"/>
  <bookViews>
    <workbookView xWindow="-120" yWindow="-120" windowWidth="29040" windowHeight="17640" xr2:uid="{523F3C01-84FD-4D79-93C2-DDF6AE9C6907}"/>
  </bookViews>
  <sheets>
    <sheet name="Sheet2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8" i="1" l="1"/>
  <c r="F28" i="1"/>
  <c r="G27" i="1"/>
  <c r="F27" i="1"/>
  <c r="G26" i="1"/>
  <c r="F26" i="1"/>
  <c r="G25" i="1"/>
  <c r="F25" i="1"/>
  <c r="G24" i="1"/>
  <c r="F24" i="1"/>
  <c r="G23" i="1"/>
  <c r="F23" i="1"/>
  <c r="G22" i="1"/>
  <c r="F22" i="1"/>
  <c r="G21" i="1"/>
  <c r="F21" i="1"/>
  <c r="G20" i="1"/>
  <c r="F20" i="1"/>
  <c r="G19" i="1"/>
  <c r="F19" i="1"/>
  <c r="G18" i="1"/>
  <c r="F18" i="1"/>
  <c r="G17" i="1"/>
  <c r="G16" i="1"/>
  <c r="F16" i="1"/>
  <c r="G15" i="1"/>
  <c r="F15" i="1"/>
  <c r="G14" i="1"/>
  <c r="F14" i="1"/>
  <c r="G13" i="1"/>
  <c r="F13" i="1"/>
  <c r="G12" i="1"/>
  <c r="F12" i="1"/>
  <c r="G11" i="1"/>
  <c r="F11" i="1"/>
  <c r="G10" i="1"/>
  <c r="F10" i="1"/>
  <c r="G9" i="1"/>
  <c r="F9" i="1"/>
  <c r="G8" i="1"/>
  <c r="F8" i="1"/>
  <c r="G7" i="1"/>
  <c r="F7" i="1"/>
</calcChain>
</file>

<file path=xl/sharedStrings.xml><?xml version="1.0" encoding="utf-8"?>
<sst xmlns="http://schemas.openxmlformats.org/spreadsheetml/2006/main" count="35" uniqueCount="30">
  <si>
    <t xml:space="preserve">                       Data
Grūdai</t>
  </si>
  <si>
    <t>Pokytis, %</t>
  </si>
  <si>
    <t>liepa</t>
  </si>
  <si>
    <t>gegužė</t>
  </si>
  <si>
    <t>birželis</t>
  </si>
  <si>
    <t>mėnesio*</t>
  </si>
  <si>
    <t>metų**</t>
  </si>
  <si>
    <t>Kviečiai</t>
  </si>
  <si>
    <t xml:space="preserve">   ekstra</t>
  </si>
  <si>
    <t xml:space="preserve">   I klasė</t>
  </si>
  <si>
    <t xml:space="preserve">   II klasė</t>
  </si>
  <si>
    <t xml:space="preserve">   III klasė</t>
  </si>
  <si>
    <t xml:space="preserve">   IV klasė</t>
  </si>
  <si>
    <t>Rugiai</t>
  </si>
  <si>
    <t>Miežiai</t>
  </si>
  <si>
    <t>-</t>
  </si>
  <si>
    <t xml:space="preserve">   salykliniai</t>
  </si>
  <si>
    <t>Avižos</t>
  </si>
  <si>
    <t>Grikiai</t>
  </si>
  <si>
    <t>Kvietrugiai</t>
  </si>
  <si>
    <t>Kukurūzai</t>
  </si>
  <si>
    <t>Žirniai</t>
  </si>
  <si>
    <t>Pupos</t>
  </si>
  <si>
    <t>Rapsai</t>
  </si>
  <si>
    <t>Linų sėmenys</t>
  </si>
  <si>
    <t>Iš viso</t>
  </si>
  <si>
    <t>* lyginant 2023 m. liepos mėn. su 2023 m.  birželio mėn.</t>
  </si>
  <si>
    <t>** lyginant 2023 m. liepos mėn. su 2022 m. liepos mėn.</t>
  </si>
  <si>
    <t>Šaltinis ŽŪDC (LŽŪMPRIS)</t>
  </si>
  <si>
    <t>Grūdų ir aliejinių augalų sėklų perdirbimas Lietuvoje 2022 m. liepos–2023 m. liepos mėn., tonomis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</si>
</sst>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8" x14ac:knownFonts="1">
    <font>
      <sz val="11"/>
      <color theme="1"/>
      <name val="Calibri"/>
      <family val="2"/>
      <charset val="186"/>
      <scheme val="minor"/>
    </font>
    <font>
      <sz val="11"/>
      <color theme="1"/>
      <name val="Times New Roman"/>
      <family val="1"/>
      <charset val="186"/>
    </font>
    <font>
      <b/>
      <sz val="9"/>
      <color theme="1"/>
      <name val="Times New Roman"/>
      <family val="1"/>
      <charset val="186"/>
    </font>
    <font>
      <sz val="9"/>
      <name val="Times New Roman"/>
      <family val="1"/>
      <charset val="186"/>
    </font>
    <font>
      <b/>
      <sz val="9"/>
      <name val="Times New Roman"/>
      <family val="1"/>
      <charset val="186"/>
    </font>
    <font>
      <b/>
      <sz val="8"/>
      <name val="Times New Roman"/>
      <family val="1"/>
      <charset val="186"/>
    </font>
    <font>
      <sz val="8"/>
      <name val="Times New Roman"/>
      <family val="1"/>
      <charset val="186"/>
    </font>
    <font>
      <sz val="9"/>
      <color theme="1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3">
    <border>
      <left/>
      <right/>
      <top/>
      <bottom/>
      <diagonal/>
    </border>
    <border diagonalDown="1">
      <left/>
      <right style="thin">
        <color indexed="9"/>
      </right>
      <top/>
      <bottom/>
      <diagonal style="thin">
        <color indexed="9"/>
      </diagonal>
    </border>
    <border>
      <left style="thin">
        <color indexed="9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/>
      <top/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/>
      <right/>
      <top style="thin">
        <color theme="0" tint="-0.24994659260841701"/>
      </top>
      <bottom/>
      <diagonal/>
    </border>
    <border>
      <left style="thin">
        <color indexed="22"/>
      </left>
      <right style="thin">
        <color indexed="22"/>
      </right>
      <top style="thin">
        <color theme="0" tint="-0.24994659260841701"/>
      </top>
      <bottom/>
      <diagonal/>
    </border>
    <border>
      <left/>
      <right style="thin">
        <color indexed="22"/>
      </right>
      <top style="thin">
        <color theme="0" tint="-0.24994659260841701"/>
      </top>
      <bottom/>
      <diagonal/>
    </border>
    <border>
      <left style="thin">
        <color indexed="22"/>
      </left>
      <right/>
      <top style="thin">
        <color theme="0" tint="-0.24994659260841701"/>
      </top>
      <bottom/>
      <diagonal/>
    </border>
    <border>
      <left style="thin">
        <color indexed="22"/>
      </left>
      <right style="thin">
        <color indexed="22"/>
      </right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indexed="22"/>
      </right>
      <top/>
      <bottom style="thin">
        <color theme="0" tint="-0.24994659260841701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left" vertical="center" wrapText="1"/>
    </xf>
    <xf numFmtId="4" fontId="5" fillId="0" borderId="8" xfId="0" applyNumberFormat="1" applyFont="1" applyBorder="1" applyAlignment="1">
      <alignment horizontal="right" vertical="center" wrapText="1" indent="1"/>
    </xf>
    <xf numFmtId="4" fontId="5" fillId="0" borderId="7" xfId="0" applyNumberFormat="1" applyFont="1" applyBorder="1" applyAlignment="1">
      <alignment horizontal="right" vertical="center" wrapText="1" indent="1"/>
    </xf>
    <xf numFmtId="4" fontId="5" fillId="0" borderId="9" xfId="0" applyNumberFormat="1" applyFont="1" applyBorder="1" applyAlignment="1">
      <alignment horizontal="right" vertical="center" wrapText="1" indent="1"/>
    </xf>
    <xf numFmtId="4" fontId="5" fillId="0" borderId="10" xfId="0" applyNumberFormat="1" applyFont="1" applyBorder="1" applyAlignment="1">
      <alignment horizontal="right" vertical="center" wrapText="1" indent="1"/>
    </xf>
    <xf numFmtId="0" fontId="3" fillId="0" borderId="0" xfId="0" applyFont="1" applyAlignment="1">
      <alignment horizontal="left" vertical="center" wrapText="1"/>
    </xf>
    <xf numFmtId="4" fontId="6" fillId="0" borderId="11" xfId="0" applyNumberFormat="1" applyFont="1" applyBorder="1" applyAlignment="1">
      <alignment horizontal="right" vertical="center" wrapText="1" indent="1"/>
    </xf>
    <xf numFmtId="4" fontId="6" fillId="0" borderId="0" xfId="0" applyNumberFormat="1" applyFont="1" applyAlignment="1">
      <alignment horizontal="right" vertical="center" wrapText="1" indent="1"/>
    </xf>
    <xf numFmtId="4" fontId="6" fillId="0" borderId="12" xfId="0" applyNumberFormat="1" applyFont="1" applyBorder="1" applyAlignment="1">
      <alignment horizontal="right" vertical="center" wrapText="1" indent="1"/>
    </xf>
    <xf numFmtId="4" fontId="6" fillId="0" borderId="13" xfId="0" applyNumberFormat="1" applyFont="1" applyBorder="1" applyAlignment="1">
      <alignment horizontal="right" vertical="center" wrapText="1" indent="1"/>
    </xf>
    <xf numFmtId="0" fontId="4" fillId="0" borderId="14" xfId="0" applyFont="1" applyBorder="1" applyAlignment="1">
      <alignment horizontal="left" vertical="center" wrapText="1"/>
    </xf>
    <xf numFmtId="4" fontId="5" fillId="0" borderId="15" xfId="0" applyNumberFormat="1" applyFont="1" applyBorder="1" applyAlignment="1">
      <alignment horizontal="right" vertical="center" wrapText="1" indent="1"/>
    </xf>
    <xf numFmtId="4" fontId="5" fillId="0" borderId="16" xfId="0" applyNumberFormat="1" applyFont="1" applyBorder="1" applyAlignment="1">
      <alignment horizontal="right" vertical="center" wrapText="1" indent="1"/>
    </xf>
    <xf numFmtId="4" fontId="5" fillId="0" borderId="14" xfId="0" applyNumberFormat="1" applyFont="1" applyBorder="1" applyAlignment="1">
      <alignment horizontal="right" vertical="center" wrapText="1" indent="1"/>
    </xf>
    <xf numFmtId="4" fontId="5" fillId="0" borderId="17" xfId="0" applyNumberFormat="1" applyFont="1" applyBorder="1" applyAlignment="1">
      <alignment horizontal="right" vertical="center" wrapText="1" indent="1"/>
    </xf>
    <xf numFmtId="4" fontId="6" fillId="0" borderId="18" xfId="0" applyNumberFormat="1" applyFont="1" applyBorder="1" applyAlignment="1">
      <alignment horizontal="right" vertical="center" wrapText="1" indent="1"/>
    </xf>
    <xf numFmtId="4" fontId="6" fillId="0" borderId="19" xfId="0" applyNumberFormat="1" applyFont="1" applyBorder="1" applyAlignment="1">
      <alignment horizontal="right" vertical="center" wrapText="1" indent="1"/>
    </xf>
    <xf numFmtId="4" fontId="6" fillId="0" borderId="20" xfId="0" applyNumberFormat="1" applyFont="1" applyBorder="1" applyAlignment="1">
      <alignment horizontal="right" vertical="center" wrapText="1" indent="1"/>
    </xf>
    <xf numFmtId="4" fontId="6" fillId="0" borderId="8" xfId="0" applyNumberFormat="1" applyFont="1" applyBorder="1" applyAlignment="1">
      <alignment horizontal="right" vertical="center" wrapText="1" indent="1"/>
    </xf>
    <xf numFmtId="4" fontId="6" fillId="0" borderId="7" xfId="0" applyNumberFormat="1" applyFont="1" applyBorder="1" applyAlignment="1">
      <alignment horizontal="right" vertical="center" wrapText="1" indent="1"/>
    </xf>
    <xf numFmtId="4" fontId="6" fillId="0" borderId="9" xfId="0" applyNumberFormat="1" applyFont="1" applyBorder="1" applyAlignment="1">
      <alignment horizontal="right" vertical="center" wrapText="1" indent="1"/>
    </xf>
    <xf numFmtId="0" fontId="3" fillId="0" borderId="7" xfId="0" applyFont="1" applyBorder="1" applyAlignment="1">
      <alignment horizontal="left" vertical="center" wrapText="1"/>
    </xf>
    <xf numFmtId="4" fontId="6" fillId="0" borderId="10" xfId="0" applyNumberFormat="1" applyFont="1" applyBorder="1" applyAlignment="1">
      <alignment horizontal="right" vertical="center" wrapText="1" indent="1"/>
    </xf>
    <xf numFmtId="0" fontId="3" fillId="0" borderId="21" xfId="0" applyFont="1" applyBorder="1" applyAlignment="1">
      <alignment horizontal="left" vertical="center" wrapText="1"/>
    </xf>
    <xf numFmtId="4" fontId="6" fillId="0" borderId="22" xfId="0" applyNumberFormat="1" applyFont="1" applyBorder="1" applyAlignment="1">
      <alignment horizontal="right" vertical="center" wrapText="1" indent="1"/>
    </xf>
    <xf numFmtId="4" fontId="6" fillId="0" borderId="21" xfId="0" applyNumberFormat="1" applyFont="1" applyBorder="1" applyAlignment="1">
      <alignment horizontal="right" vertical="center" wrapText="1" indent="1"/>
    </xf>
    <xf numFmtId="4" fontId="6" fillId="0" borderId="23" xfId="0" applyNumberFormat="1" applyFont="1" applyBorder="1" applyAlignment="1">
      <alignment horizontal="right" vertical="center" wrapText="1" indent="1"/>
    </xf>
    <xf numFmtId="4" fontId="6" fillId="0" borderId="24" xfId="0" applyNumberFormat="1" applyFont="1" applyBorder="1" applyAlignment="1">
      <alignment horizontal="right" vertical="center" wrapText="1" indent="1"/>
    </xf>
    <xf numFmtId="4" fontId="6" fillId="0" borderId="25" xfId="0" applyNumberFormat="1" applyFont="1" applyBorder="1" applyAlignment="1">
      <alignment horizontal="right" vertical="center" wrapText="1" indent="1"/>
    </xf>
    <xf numFmtId="4" fontId="6" fillId="0" borderId="26" xfId="0" applyNumberFormat="1" applyFont="1" applyBorder="1" applyAlignment="1">
      <alignment horizontal="right" vertical="center" wrapText="1" indent="1"/>
    </xf>
    <xf numFmtId="4" fontId="6" fillId="0" borderId="27" xfId="0" applyNumberFormat="1" applyFont="1" applyBorder="1" applyAlignment="1">
      <alignment horizontal="right" vertical="center" wrapText="1" indent="1"/>
    </xf>
    <xf numFmtId="0" fontId="4" fillId="2" borderId="0" xfId="0" applyFont="1" applyFill="1" applyAlignment="1">
      <alignment vertical="center"/>
    </xf>
    <xf numFmtId="4" fontId="5" fillId="2" borderId="28" xfId="0" applyNumberFormat="1" applyFont="1" applyFill="1" applyBorder="1" applyAlignment="1">
      <alignment horizontal="right" vertical="center" wrapText="1" indent="1"/>
    </xf>
    <xf numFmtId="4" fontId="5" fillId="2" borderId="29" xfId="0" applyNumberFormat="1" applyFont="1" applyFill="1" applyBorder="1" applyAlignment="1">
      <alignment horizontal="right" vertical="center" wrapText="1" indent="1"/>
    </xf>
    <xf numFmtId="4" fontId="5" fillId="2" borderId="30" xfId="0" applyNumberFormat="1" applyFont="1" applyFill="1" applyBorder="1" applyAlignment="1">
      <alignment horizontal="right" vertical="center" wrapText="1" indent="1"/>
    </xf>
    <xf numFmtId="0" fontId="7" fillId="0" borderId="0" xfId="0" applyFont="1"/>
    <xf numFmtId="0" fontId="3" fillId="2" borderId="31" xfId="0" applyFont="1" applyFill="1" applyBorder="1" applyAlignment="1">
      <alignment horizontal="center" vertical="center" wrapText="1"/>
    </xf>
    <xf numFmtId="164" fontId="3" fillId="0" borderId="0" xfId="0" applyNumberFormat="1" applyFont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3" fillId="2" borderId="1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3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2C040D-57D5-4A54-BB52-707FF370CDA0}">
  <dimension ref="A1:G31"/>
  <sheetViews>
    <sheetView showGridLines="0" tabSelected="1" workbookViewId="0">
      <selection activeCell="A4" sqref="A4"/>
    </sheetView>
  </sheetViews>
  <sheetFormatPr defaultColWidth="15" defaultRowHeight="15" x14ac:dyDescent="0.25"/>
  <sheetData>
    <row r="1" spans="1:7" x14ac:dyDescent="0.25">
      <c r="A1" s="1"/>
      <c r="B1" s="1"/>
      <c r="C1" s="1"/>
      <c r="D1" s="1"/>
      <c r="E1" s="1"/>
      <c r="F1" s="1"/>
      <c r="G1" s="1"/>
    </row>
    <row r="2" spans="1:7" x14ac:dyDescent="0.25">
      <c r="A2" s="2"/>
      <c r="B2" s="1"/>
      <c r="C2" s="1"/>
      <c r="D2" s="1"/>
      <c r="E2" s="1"/>
      <c r="F2" s="1"/>
      <c r="G2" s="1"/>
    </row>
    <row r="3" spans="1:7" x14ac:dyDescent="0.25">
      <c r="A3" s="44" t="s">
        <v>29</v>
      </c>
      <c r="B3" s="44"/>
      <c r="C3" s="44"/>
      <c r="D3" s="44"/>
      <c r="E3" s="44"/>
      <c r="F3" s="44"/>
      <c r="G3" s="44"/>
    </row>
    <row r="4" spans="1:7" x14ac:dyDescent="0.25">
      <c r="A4" s="1"/>
      <c r="B4" s="1"/>
      <c r="C4" s="1"/>
      <c r="D4" s="1"/>
      <c r="E4" s="1"/>
      <c r="F4" s="1"/>
      <c r="G4" s="1"/>
    </row>
    <row r="5" spans="1:7" x14ac:dyDescent="0.25">
      <c r="A5" s="45" t="s">
        <v>0</v>
      </c>
      <c r="B5" s="42">
        <v>2022</v>
      </c>
      <c r="C5" s="46">
        <v>2023</v>
      </c>
      <c r="D5" s="46"/>
      <c r="E5" s="47"/>
      <c r="F5" s="48" t="s">
        <v>1</v>
      </c>
      <c r="G5" s="46"/>
    </row>
    <row r="6" spans="1:7" x14ac:dyDescent="0.25">
      <c r="A6" s="45"/>
      <c r="B6" s="3" t="s">
        <v>2</v>
      </c>
      <c r="C6" s="3" t="s">
        <v>3</v>
      </c>
      <c r="D6" s="3" t="s">
        <v>4</v>
      </c>
      <c r="E6" s="3" t="s">
        <v>2</v>
      </c>
      <c r="F6" s="4" t="s">
        <v>5</v>
      </c>
      <c r="G6" s="5" t="s">
        <v>6</v>
      </c>
    </row>
    <row r="7" spans="1:7" x14ac:dyDescent="0.25">
      <c r="A7" s="6" t="s">
        <v>7</v>
      </c>
      <c r="B7" s="7">
        <v>67256.468999999997</v>
      </c>
      <c r="C7" s="8">
        <v>65149.861999999994</v>
      </c>
      <c r="D7" s="8">
        <v>57034.357000000004</v>
      </c>
      <c r="E7" s="9">
        <v>68912.058000000005</v>
      </c>
      <c r="F7" s="10">
        <f>((E7*100)/D7)-100</f>
        <v>20.825519256752557</v>
      </c>
      <c r="G7" s="8">
        <f>((E7*100)/B7)-100</f>
        <v>2.4616055891961963</v>
      </c>
    </row>
    <row r="8" spans="1:7" x14ac:dyDescent="0.25">
      <c r="A8" s="11" t="s">
        <v>8</v>
      </c>
      <c r="B8" s="12">
        <v>2992.92</v>
      </c>
      <c r="C8" s="13">
        <v>627.55999999999995</v>
      </c>
      <c r="D8" s="13">
        <v>374.30099999999999</v>
      </c>
      <c r="E8" s="14">
        <v>648.66999999999996</v>
      </c>
      <c r="F8" s="15">
        <f>((E8*100)/D8)-100</f>
        <v>73.301701037400363</v>
      </c>
      <c r="G8" s="13">
        <f>((E8*100)/B8)-100</f>
        <v>-78.326517247370461</v>
      </c>
    </row>
    <row r="9" spans="1:7" x14ac:dyDescent="0.25">
      <c r="A9" s="11" t="s">
        <v>9</v>
      </c>
      <c r="B9" s="12">
        <v>21218.674000000003</v>
      </c>
      <c r="C9" s="13">
        <v>4236.8180000000002</v>
      </c>
      <c r="D9" s="13">
        <v>2481.2379999999998</v>
      </c>
      <c r="E9" s="14">
        <v>3384.732</v>
      </c>
      <c r="F9" s="15">
        <f>((E9*100)/D9)-100</f>
        <v>36.413032526504935</v>
      </c>
      <c r="G9" s="13">
        <f>((E9*100)/B9)-100</f>
        <v>-84.048334028789924</v>
      </c>
    </row>
    <row r="10" spans="1:7" x14ac:dyDescent="0.25">
      <c r="A10" s="11" t="s">
        <v>10</v>
      </c>
      <c r="B10" s="12">
        <v>23110.59</v>
      </c>
      <c r="C10" s="13">
        <v>44323.97</v>
      </c>
      <c r="D10" s="13">
        <v>39884.379000000001</v>
      </c>
      <c r="E10" s="14">
        <v>49423.343000000001</v>
      </c>
      <c r="F10" s="15">
        <f t="shared" ref="F10:F28" si="0">((E10*100)/D10)-100</f>
        <v>23.916541360716678</v>
      </c>
      <c r="G10" s="13">
        <f t="shared" ref="G10:G26" si="1">((E10*100)/B10)-100</f>
        <v>113.85582540298623</v>
      </c>
    </row>
    <row r="11" spans="1:7" x14ac:dyDescent="0.25">
      <c r="A11" s="11" t="s">
        <v>11</v>
      </c>
      <c r="B11" s="12">
        <v>5041.2020000000002</v>
      </c>
      <c r="C11" s="13">
        <v>3188.6710000000003</v>
      </c>
      <c r="D11" s="13">
        <v>1258.18</v>
      </c>
      <c r="E11" s="14">
        <v>4670.8600000000006</v>
      </c>
      <c r="F11" s="15">
        <f>((E11*100)/D11)-100</f>
        <v>271.23940930550481</v>
      </c>
      <c r="G11" s="13">
        <f>((E11*100)/B11)-100</f>
        <v>-7.3463035204699167</v>
      </c>
    </row>
    <row r="12" spans="1:7" x14ac:dyDescent="0.25">
      <c r="A12" s="11" t="s">
        <v>12</v>
      </c>
      <c r="B12" s="12">
        <v>14883.043</v>
      </c>
      <c r="C12" s="13">
        <v>12647.196</v>
      </c>
      <c r="D12" s="13">
        <v>13036.259</v>
      </c>
      <c r="E12" s="14">
        <v>10694.188</v>
      </c>
      <c r="F12" s="15">
        <f t="shared" si="0"/>
        <v>-17.965821329570076</v>
      </c>
      <c r="G12" s="13">
        <f t="shared" si="1"/>
        <v>-28.145151498923966</v>
      </c>
    </row>
    <row r="13" spans="1:7" x14ac:dyDescent="0.25">
      <c r="A13" s="16" t="s">
        <v>13</v>
      </c>
      <c r="B13" s="17">
        <v>1077.115</v>
      </c>
      <c r="C13" s="18">
        <v>3110.1109999999999</v>
      </c>
      <c r="D13" s="19">
        <v>1829.0300000000002</v>
      </c>
      <c r="E13" s="20">
        <v>1862.0029999999999</v>
      </c>
      <c r="F13" s="18">
        <f t="shared" si="0"/>
        <v>1.8027588393847935</v>
      </c>
      <c r="G13" s="19">
        <f t="shared" si="1"/>
        <v>72.869470762174871</v>
      </c>
    </row>
    <row r="14" spans="1:7" x14ac:dyDescent="0.25">
      <c r="A14" s="11" t="s">
        <v>9</v>
      </c>
      <c r="B14" s="21">
        <v>722.34</v>
      </c>
      <c r="C14" s="22">
        <v>2353.33</v>
      </c>
      <c r="D14" s="22">
        <v>1075.9179999999999</v>
      </c>
      <c r="E14" s="23">
        <v>1089.9000000000001</v>
      </c>
      <c r="F14" s="15">
        <f>((E14*100)/D14)-100</f>
        <v>1.2995414148662121</v>
      </c>
      <c r="G14" s="13">
        <f t="shared" si="1"/>
        <v>50.884624968851256</v>
      </c>
    </row>
    <row r="15" spans="1:7" x14ac:dyDescent="0.25">
      <c r="A15" s="11" t="s">
        <v>10</v>
      </c>
      <c r="B15" s="24">
        <v>354.77500000000003</v>
      </c>
      <c r="C15" s="25">
        <v>756.78099999999995</v>
      </c>
      <c r="D15" s="25">
        <v>753.11200000000008</v>
      </c>
      <c r="E15" s="26">
        <v>772.10300000000007</v>
      </c>
      <c r="F15" s="15">
        <f>((E15*100)/D15)-100</f>
        <v>2.5216700835997727</v>
      </c>
      <c r="G15" s="13">
        <f t="shared" si="1"/>
        <v>117.63173842576279</v>
      </c>
    </row>
    <row r="16" spans="1:7" x14ac:dyDescent="0.25">
      <c r="A16" s="16" t="s">
        <v>14</v>
      </c>
      <c r="B16" s="7">
        <v>14202.781000000001</v>
      </c>
      <c r="C16" s="8">
        <v>20618.050999999999</v>
      </c>
      <c r="D16" s="8">
        <v>16738.349999999999</v>
      </c>
      <c r="E16" s="9">
        <v>17569.199000000001</v>
      </c>
      <c r="F16" s="18">
        <f t="shared" si="0"/>
        <v>4.963744933043003</v>
      </c>
      <c r="G16" s="19">
        <f t="shared" si="1"/>
        <v>23.702526991016768</v>
      </c>
    </row>
    <row r="17" spans="1:7" x14ac:dyDescent="0.25">
      <c r="A17" s="11" t="s">
        <v>9</v>
      </c>
      <c r="B17" s="12">
        <v>6.6669999999999998</v>
      </c>
      <c r="C17" s="13">
        <v>29.611999999999998</v>
      </c>
      <c r="D17" s="13">
        <v>0</v>
      </c>
      <c r="E17" s="14">
        <v>4.4779999999999998</v>
      </c>
      <c r="F17" s="15" t="s">
        <v>15</v>
      </c>
      <c r="G17" s="13">
        <f t="shared" si="1"/>
        <v>-32.833358332083407</v>
      </c>
    </row>
    <row r="18" spans="1:7" x14ac:dyDescent="0.25">
      <c r="A18" s="11" t="s">
        <v>10</v>
      </c>
      <c r="B18" s="12">
        <v>5080.7660000000005</v>
      </c>
      <c r="C18" s="13">
        <v>7898.1390000000001</v>
      </c>
      <c r="D18" s="13">
        <v>6662.9810000000007</v>
      </c>
      <c r="E18" s="14">
        <v>6283.3940000000002</v>
      </c>
      <c r="F18" s="15">
        <f>((E18*100)/D18)-100</f>
        <v>-5.6969545613292354</v>
      </c>
      <c r="G18" s="13">
        <f>((E18*100)/B18)-100</f>
        <v>23.670210358044429</v>
      </c>
    </row>
    <row r="19" spans="1:7" x14ac:dyDescent="0.25">
      <c r="A19" s="27" t="s">
        <v>16</v>
      </c>
      <c r="B19" s="24">
        <v>9115.348</v>
      </c>
      <c r="C19" s="25">
        <v>12690.300000000001</v>
      </c>
      <c r="D19" s="25">
        <v>10075.368999999999</v>
      </c>
      <c r="E19" s="26">
        <v>11281.326999999999</v>
      </c>
      <c r="F19" s="28">
        <f t="shared" si="0"/>
        <v>11.969368069794768</v>
      </c>
      <c r="G19" s="25">
        <f t="shared" si="1"/>
        <v>23.761890385314956</v>
      </c>
    </row>
    <row r="20" spans="1:7" x14ac:dyDescent="0.25">
      <c r="A20" s="11" t="s">
        <v>17</v>
      </c>
      <c r="B20" s="21">
        <v>2243.6059999999998</v>
      </c>
      <c r="C20" s="22">
        <v>2643.6280000000002</v>
      </c>
      <c r="D20" s="22">
        <v>191.53399999999999</v>
      </c>
      <c r="E20" s="23">
        <v>2107.4369999999999</v>
      </c>
      <c r="F20" s="15">
        <f t="shared" si="0"/>
        <v>1000.2939425898273</v>
      </c>
      <c r="G20" s="13">
        <f t="shared" si="1"/>
        <v>-6.0692028814328296</v>
      </c>
    </row>
    <row r="21" spans="1:7" x14ac:dyDescent="0.25">
      <c r="A21" s="11" t="s">
        <v>18</v>
      </c>
      <c r="B21" s="12">
        <v>2315.2080000000001</v>
      </c>
      <c r="C21" s="13">
        <v>1996.9590000000001</v>
      </c>
      <c r="D21" s="13">
        <v>885.87</v>
      </c>
      <c r="E21" s="14">
        <v>346.52100000000002</v>
      </c>
      <c r="F21" s="15">
        <f t="shared" si="0"/>
        <v>-60.883538216668363</v>
      </c>
      <c r="G21" s="13">
        <f t="shared" si="1"/>
        <v>-85.032835062767575</v>
      </c>
    </row>
    <row r="22" spans="1:7" x14ac:dyDescent="0.25">
      <c r="A22" s="11" t="s">
        <v>19</v>
      </c>
      <c r="B22" s="12">
        <v>5211.4979999999996</v>
      </c>
      <c r="C22" s="13">
        <v>6252.1039999999994</v>
      </c>
      <c r="D22" s="13">
        <v>4163.2690000000002</v>
      </c>
      <c r="E22" s="14">
        <v>3947.8530000000001</v>
      </c>
      <c r="F22" s="15">
        <f t="shared" si="0"/>
        <v>-5.1742032523000603</v>
      </c>
      <c r="G22" s="13">
        <f>((E22*100)/B22)-100</f>
        <v>-24.247250982347111</v>
      </c>
    </row>
    <row r="23" spans="1:7" x14ac:dyDescent="0.25">
      <c r="A23" s="11" t="s">
        <v>20</v>
      </c>
      <c r="B23" s="12">
        <v>12406.221</v>
      </c>
      <c r="C23" s="13">
        <v>8235.0109999999986</v>
      </c>
      <c r="D23" s="13">
        <v>10511.324000000001</v>
      </c>
      <c r="E23" s="14">
        <v>11203.712</v>
      </c>
      <c r="F23" s="15">
        <f>((E23*100)/D23)-100</f>
        <v>6.5870674331796693</v>
      </c>
      <c r="G23" s="13">
        <f t="shared" si="1"/>
        <v>-9.6927904153891831</v>
      </c>
    </row>
    <row r="24" spans="1:7" x14ac:dyDescent="0.25">
      <c r="A24" s="29" t="s">
        <v>21</v>
      </c>
      <c r="B24" s="30">
        <v>295.75599999999997</v>
      </c>
      <c r="C24" s="31">
        <v>885.53899999999999</v>
      </c>
      <c r="D24" s="31">
        <v>371.95</v>
      </c>
      <c r="E24" s="32">
        <v>233.12299999999999</v>
      </c>
      <c r="F24" s="33">
        <f t="shared" si="0"/>
        <v>-37.324102701976074</v>
      </c>
      <c r="G24" s="31">
        <f>((E24*100)/B24)-100</f>
        <v>-21.177254223075778</v>
      </c>
    </row>
    <row r="25" spans="1:7" x14ac:dyDescent="0.25">
      <c r="A25" s="11" t="s">
        <v>22</v>
      </c>
      <c r="B25" s="34">
        <v>31.739000000000001</v>
      </c>
      <c r="C25" s="35">
        <v>227.71299999999999</v>
      </c>
      <c r="D25" s="35">
        <v>165.85300000000001</v>
      </c>
      <c r="E25" s="36">
        <v>141.62100000000001</v>
      </c>
      <c r="F25" s="15">
        <f>((E25*100)/D25)-100</f>
        <v>-14.610528600628271</v>
      </c>
      <c r="G25" s="13">
        <f>((E25*100)/B25)-100</f>
        <v>346.20498440404549</v>
      </c>
    </row>
    <row r="26" spans="1:7" x14ac:dyDescent="0.25">
      <c r="A26" s="29" t="s">
        <v>23</v>
      </c>
      <c r="B26" s="12">
        <v>7348.5020000000004</v>
      </c>
      <c r="C26" s="13">
        <v>24433.223000000002</v>
      </c>
      <c r="D26" s="13">
        <v>22625.507000000001</v>
      </c>
      <c r="E26" s="14">
        <v>12704.745999999999</v>
      </c>
      <c r="F26" s="33">
        <f>((E26*100)/D26)-100</f>
        <v>-43.847684827570944</v>
      </c>
      <c r="G26" s="31">
        <f t="shared" si="1"/>
        <v>72.888923483997104</v>
      </c>
    </row>
    <row r="27" spans="1:7" x14ac:dyDescent="0.25">
      <c r="A27" s="11" t="s">
        <v>24</v>
      </c>
      <c r="B27" s="12">
        <v>6.1609999999999996</v>
      </c>
      <c r="C27" s="13">
        <v>9.6120000000000001</v>
      </c>
      <c r="D27" s="13">
        <v>10.43</v>
      </c>
      <c r="E27" s="14">
        <v>16.428999999999998</v>
      </c>
      <c r="F27" s="15">
        <f>((E27*100)/D27)-100</f>
        <v>57.516778523489933</v>
      </c>
      <c r="G27" s="13">
        <f>((E27*100)/B27)-100</f>
        <v>166.66125628956337</v>
      </c>
    </row>
    <row r="28" spans="1:7" x14ac:dyDescent="0.25">
      <c r="A28" s="37" t="s">
        <v>25</v>
      </c>
      <c r="B28" s="38">
        <v>112405.60699999999</v>
      </c>
      <c r="C28" s="38">
        <v>133567.611</v>
      </c>
      <c r="D28" s="38">
        <v>114539.807</v>
      </c>
      <c r="E28" s="38">
        <v>119044.702</v>
      </c>
      <c r="F28" s="39">
        <f t="shared" si="0"/>
        <v>3.9330387556878037</v>
      </c>
      <c r="G28" s="40">
        <f>((E28*100)/B28)-100</f>
        <v>5.9063735139120155</v>
      </c>
    </row>
    <row r="29" spans="1:7" ht="15" customHeight="1" x14ac:dyDescent="0.25">
      <c r="A29" s="43" t="s">
        <v>26</v>
      </c>
      <c r="B29" s="43"/>
      <c r="C29" s="43"/>
      <c r="D29" s="43"/>
      <c r="E29" s="43"/>
      <c r="F29" s="43"/>
    </row>
    <row r="30" spans="1:7" ht="15" customHeight="1" x14ac:dyDescent="0.25">
      <c r="A30" s="43" t="s">
        <v>27</v>
      </c>
      <c r="B30" s="43"/>
      <c r="C30" s="43"/>
      <c r="D30" s="43"/>
      <c r="E30" s="43"/>
      <c r="F30" s="43"/>
    </row>
    <row r="31" spans="1:7" x14ac:dyDescent="0.25">
      <c r="F31" s="41" t="s">
        <v>28</v>
      </c>
    </row>
  </sheetData>
  <mergeCells count="6">
    <mergeCell ref="A30:F30"/>
    <mergeCell ref="A3:G3"/>
    <mergeCell ref="A5:A6"/>
    <mergeCell ref="C5:E5"/>
    <mergeCell ref="F5:G5"/>
    <mergeCell ref="A29:F2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>VĮ Žemės ūkio informacijos ir kaimo verslo centras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Pyrantienė</dc:creator>
  <cp:lastModifiedBy>Daiva Pyrantienė</cp:lastModifiedBy>
  <dcterms:created xsi:type="dcterms:W3CDTF">2023-08-21T10:51:35Z</dcterms:created>
  <dcterms:modified xsi:type="dcterms:W3CDTF">2023-08-24T05:35:54Z</dcterms:modified>
</cp:coreProperties>
</file>