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2\rugpjutis\"/>
    </mc:Choice>
  </mc:AlternateContent>
  <xr:revisionPtr revIDLastSave="0" documentId="8_{9199E67F-F3E8-4C8F-B59A-8A2740C863F6}" xr6:coauthVersionLast="47" xr6:coauthVersionMax="47" xr10:uidLastSave="{00000000-0000-0000-0000-000000000000}"/>
  <bookViews>
    <workbookView xWindow="-120" yWindow="-120" windowWidth="29040" windowHeight="17640" xr2:uid="{FF381F9B-9CAA-45D1-994B-8AFB5EB6DB5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1" l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F13" i="1"/>
  <c r="G12" i="1"/>
  <c r="F12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<sst xmlns="http://schemas.openxmlformats.org/spreadsheetml/2006/main" count="36" uniqueCount="31">
  <si>
    <t>Grūdų ir rapsų perdirbimas Lietuvoje 2021 m.  liepos–2022 m. liepos mėn., tonomis</t>
  </si>
  <si>
    <t xml:space="preserve">                       Data
Grūdai</t>
  </si>
  <si>
    <t>Pokytis, %</t>
  </si>
  <si>
    <t>liepa</t>
  </si>
  <si>
    <t>gegužė</t>
  </si>
  <si>
    <t>birželis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</si>
  <si>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</si>
  <si>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</si>
  <si>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</si>
  <si>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</si>
  <si>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</si>
  <si>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</si>
  <si>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</si>
  <si>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</si>
  <si>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</si>
  <si>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-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</si>
  <si>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</si>
  <si>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</si>
  <si>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</si>
  <si>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</si>
  <si>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</si>
  <si>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</si>
  <si>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</si>
  <si>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</si>
  <si>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</si>
  <si>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</si>
  <si>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</si>
  <si>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</si>
  <si>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lyginant 2022 m. liepos mėn. su 2022 m. birželio mėn.</t>
  </si>
  <si>
    <t>** lyginant 2022 m. liepos mėn. su 2021 m. liepos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</si>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</sst>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 indent="1"/>
    </xf>
    <xf numFmtId="4" fontId="5" fillId="0" borderId="8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1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4" fontId="6" fillId="0" borderId="13" xfId="0" applyNumberFormat="1" applyFont="1" applyBorder="1" applyAlignment="1">
      <alignment horizontal="right" vertical="center" wrapText="1" indent="1"/>
    </xf>
    <xf numFmtId="4" fontId="6" fillId="0" borderId="14" xfId="0" applyNumberFormat="1" applyFont="1" applyBorder="1" applyAlignment="1">
      <alignment horizontal="right" vertical="center" wrapText="1" indent="1"/>
    </xf>
    <xf numFmtId="4" fontId="6" fillId="0" borderId="9" xfId="0" applyNumberFormat="1" applyFont="1" applyBorder="1" applyAlignment="1">
      <alignment horizontal="right" vertical="center" wrapText="1" indent="1"/>
    </xf>
    <xf numFmtId="4" fontId="6" fillId="0" borderId="8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0" fontId="4" fillId="0" borderId="15" xfId="0" applyFont="1" applyBorder="1" applyAlignment="1">
      <alignment horizontal="left" vertical="center" wrapText="1"/>
    </xf>
    <xf numFmtId="4" fontId="5" fillId="0" borderId="16" xfId="0" applyNumberFormat="1" applyFont="1" applyBorder="1" applyAlignment="1">
      <alignment horizontal="right" vertical="center" wrapText="1" indent="1"/>
    </xf>
    <xf numFmtId="4" fontId="5" fillId="0" borderId="15" xfId="0" applyNumberFormat="1" applyFont="1" applyBorder="1" applyAlignment="1">
      <alignment horizontal="right" vertical="center" wrapText="1" indent="1"/>
    </xf>
    <xf numFmtId="4" fontId="6" fillId="0" borderId="17" xfId="0" applyNumberFormat="1" applyFont="1" applyBorder="1" applyAlignment="1">
      <alignment horizontal="right" vertical="center" wrapText="1" indent="1"/>
    </xf>
    <xf numFmtId="4" fontId="6" fillId="0" borderId="18" xfId="0" applyNumberFormat="1" applyFont="1" applyBorder="1" applyAlignment="1">
      <alignment horizontal="right" vertical="center" wrapText="1" indent="1"/>
    </xf>
    <xf numFmtId="4" fontId="6" fillId="0" borderId="19" xfId="0" applyNumberFormat="1" applyFont="1" applyBorder="1" applyAlignment="1">
      <alignment horizontal="right" vertical="center" wrapText="1" indent="1"/>
    </xf>
    <xf numFmtId="0" fontId="3" fillId="0" borderId="8" xfId="0" applyFont="1" applyBorder="1" applyAlignment="1">
      <alignment horizontal="left" vertical="center" wrapText="1"/>
    </xf>
    <xf numFmtId="4" fontId="6" fillId="0" borderId="11" xfId="0" applyNumberFormat="1" applyFont="1" applyBorder="1" applyAlignment="1">
      <alignment horizontal="right" vertical="center" wrapText="1" indent="1"/>
    </xf>
    <xf numFmtId="0" fontId="3" fillId="0" borderId="20" xfId="0" applyFont="1" applyBorder="1" applyAlignment="1">
      <alignment horizontal="left" vertical="center" wrapText="1"/>
    </xf>
    <xf numFmtId="4" fontId="6" fillId="0" borderId="21" xfId="0" applyNumberFormat="1" applyFont="1" applyBorder="1" applyAlignment="1">
      <alignment horizontal="right" vertical="center" wrapText="1" indent="1"/>
    </xf>
    <xf numFmtId="4" fontId="6" fillId="0" borderId="20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4" fontId="6" fillId="0" borderId="26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7" xfId="0" applyNumberFormat="1" applyFont="1" applyFill="1" applyBorder="1" applyAlignment="1">
      <alignment horizontal="right" vertical="center" wrapText="1" indent="1"/>
    </xf>
    <xf numFmtId="4" fontId="5" fillId="2" borderId="28" xfId="0" applyNumberFormat="1" applyFont="1" applyFill="1" applyBorder="1" applyAlignment="1">
      <alignment horizontal="right" vertical="center" wrapText="1" indent="1"/>
    </xf>
    <xf numFmtId="4" fontId="5" fillId="2" borderId="29" xfId="0" applyNumberFormat="1" applyFont="1" applyFill="1" applyBorder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5DE98-3FA1-4E9E-AA37-D40B13F194EA}">
  <dimension ref="A1:G32"/>
  <sheetViews>
    <sheetView showGridLines="0" tabSelected="1" workbookViewId="0">
      <selection activeCell="B2" sqref="B2"/>
    </sheetView>
  </sheetViews>
  <sheetFormatPr defaultColWidth="15" defaultRowHeight="15" x14ac:dyDescent="0.25"/>
  <cols>
    <col min="6" max="6" width="11.42578125" customWidth="1"/>
    <col min="7" max="7" width="11.855468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3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/>
      <c r="C3" s="2"/>
      <c r="D3" s="2"/>
      <c r="E3" s="2"/>
      <c r="F3" s="2"/>
      <c r="G3" s="2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4" t="s">
        <v>1</v>
      </c>
      <c r="B5" s="5">
        <v>2021</v>
      </c>
      <c r="C5" s="6">
        <v>2022</v>
      </c>
      <c r="D5" s="6"/>
      <c r="E5" s="6"/>
      <c r="F5" s="7" t="s">
        <v>2</v>
      </c>
      <c r="G5" s="8"/>
    </row>
    <row r="6" spans="1:7" x14ac:dyDescent="0.25">
      <c r="A6" s="4"/>
      <c r="B6" s="9" t="s">
        <v>3</v>
      </c>
      <c r="C6" s="9" t="s">
        <v>4</v>
      </c>
      <c r="D6" s="9" t="s">
        <v>5</v>
      </c>
      <c r="E6" s="9" t="s">
        <v>3</v>
      </c>
      <c r="F6" s="10" t="s">
        <v>6</v>
      </c>
      <c r="G6" s="11" t="s">
        <v>7</v>
      </c>
    </row>
    <row r="7" spans="1:7" x14ac:dyDescent="0.25">
      <c r="A7" s="12" t="s">
        <v>8</v>
      </c>
      <c r="B7" s="13">
        <v>65490.271999999997</v>
      </c>
      <c r="C7" s="14">
        <v>79461.278999999995</v>
      </c>
      <c r="D7" s="14">
        <v>67267.498000000007</v>
      </c>
      <c r="E7" s="15">
        <v>67256.468999999997</v>
      </c>
      <c r="F7" s="16">
        <f>((E7*100)/D7)-100</f>
        <v>-1.6395733939759793E-2</v>
      </c>
      <c r="G7" s="14">
        <f>((E7*100)/B7)-100</f>
        <v>2.6968845082823805</v>
      </c>
    </row>
    <row r="8" spans="1:7" x14ac:dyDescent="0.25">
      <c r="A8" s="17" t="s">
        <v>9</v>
      </c>
      <c r="B8" s="18">
        <v>16946.36</v>
      </c>
      <c r="C8" s="19">
        <v>6260.7470000000003</v>
      </c>
      <c r="D8" s="19">
        <v>3796.1930000000002</v>
      </c>
      <c r="E8" s="20">
        <v>2992.92</v>
      </c>
      <c r="F8" s="21">
        <f>((E8*100)/D8)-100</f>
        <v>-21.159962098871162</v>
      </c>
      <c r="G8" s="19">
        <f>((E8*100)/B8)-100</f>
        <v>-82.33886215092798</v>
      </c>
    </row>
    <row r="9" spans="1:7" x14ac:dyDescent="0.25">
      <c r="A9" s="17" t="s">
        <v>10</v>
      </c>
      <c r="B9" s="18">
        <v>14665.57</v>
      </c>
      <c r="C9" s="19">
        <v>28929.95</v>
      </c>
      <c r="D9" s="19">
        <v>34255.879999999997</v>
      </c>
      <c r="E9" s="20">
        <v>21218.674000000003</v>
      </c>
      <c r="F9" s="21">
        <f>((E9*100)/D9)-100</f>
        <v>-38.058301231788512</v>
      </c>
      <c r="G9" s="19">
        <f>((E9*100)/B9)-100</f>
        <v>44.683595659766411</v>
      </c>
    </row>
    <row r="10" spans="1:7" x14ac:dyDescent="0.25">
      <c r="A10" s="17" t="s">
        <v>11</v>
      </c>
      <c r="B10" s="18">
        <v>19073.989999999998</v>
      </c>
      <c r="C10" s="19">
        <v>25837.566000000003</v>
      </c>
      <c r="D10" s="19">
        <v>10140.036</v>
      </c>
      <c r="E10" s="20">
        <v>23110.59</v>
      </c>
      <c r="F10" s="21">
        <f t="shared" ref="F10:F29" si="0">((E10*100)/D10)-100</f>
        <v>127.91427959427364</v>
      </c>
      <c r="G10" s="19">
        <f t="shared" ref="G10:G27" si="1">((E10*100)/B10)-100</f>
        <v>21.16285056246754</v>
      </c>
    </row>
    <row r="11" spans="1:7" x14ac:dyDescent="0.25">
      <c r="A11" s="17" t="s">
        <v>12</v>
      </c>
      <c r="B11" s="18">
        <v>3885.4449999999997</v>
      </c>
      <c r="C11" s="19">
        <v>3743.5140000000001</v>
      </c>
      <c r="D11" s="19">
        <v>4828.009</v>
      </c>
      <c r="E11" s="20">
        <v>5041.2020000000002</v>
      </c>
      <c r="F11" s="21">
        <f>((E11*100)/D11)-100</f>
        <v>4.415753988859592</v>
      </c>
      <c r="G11" s="19">
        <f>((E11*100)/B11)-100</f>
        <v>29.745807751750448</v>
      </c>
    </row>
    <row r="12" spans="1:7" x14ac:dyDescent="0.25">
      <c r="A12" s="17" t="s">
        <v>13</v>
      </c>
      <c r="B12" s="18">
        <v>10918.906999999999</v>
      </c>
      <c r="C12" s="19">
        <v>14653.494999999999</v>
      </c>
      <c r="D12" s="19">
        <v>14157.65</v>
      </c>
      <c r="E12" s="20">
        <v>14883.043</v>
      </c>
      <c r="F12" s="21">
        <f t="shared" si="0"/>
        <v>5.1236822495258849</v>
      </c>
      <c r="G12" s="19">
        <f t="shared" si="1"/>
        <v>36.305245570825008</v>
      </c>
    </row>
    <row r="13" spans="1:7" x14ac:dyDescent="0.25">
      <c r="A13" s="17" t="s">
        <v>14</v>
      </c>
      <c r="B13" s="22">
        <v>0</v>
      </c>
      <c r="C13" s="23">
        <v>36.006999999999998</v>
      </c>
      <c r="D13" s="23">
        <v>89.73</v>
      </c>
      <c r="E13" s="24">
        <v>10.039999999999999</v>
      </c>
      <c r="F13" s="21">
        <f>((E13*100)/D13)-100</f>
        <v>-88.810877075671456</v>
      </c>
      <c r="G13" s="19" t="s">
        <v>15</v>
      </c>
    </row>
    <row r="14" spans="1:7" x14ac:dyDescent="0.25">
      <c r="A14" s="25" t="s">
        <v>16</v>
      </c>
      <c r="B14" s="13">
        <v>2114.3780000000002</v>
      </c>
      <c r="C14" s="14">
        <v>2614.1799999999998</v>
      </c>
      <c r="D14" s="14">
        <v>2248.0219999999999</v>
      </c>
      <c r="E14" s="15">
        <v>1077.115</v>
      </c>
      <c r="F14" s="26">
        <f t="shared" si="0"/>
        <v>-52.086100580866201</v>
      </c>
      <c r="G14" s="27">
        <f t="shared" si="1"/>
        <v>-49.057595188750547</v>
      </c>
    </row>
    <row r="15" spans="1:7" x14ac:dyDescent="0.25">
      <c r="A15" s="17" t="s">
        <v>10</v>
      </c>
      <c r="B15" s="28">
        <v>1394.17</v>
      </c>
      <c r="C15" s="29">
        <v>778.75</v>
      </c>
      <c r="D15" s="29">
        <v>633.10900000000004</v>
      </c>
      <c r="E15" s="30">
        <v>722.34</v>
      </c>
      <c r="F15" s="21">
        <f>((E15*100)/D15)-100</f>
        <v>14.094097540865789</v>
      </c>
      <c r="G15" s="19">
        <f t="shared" si="1"/>
        <v>-48.188527941355794</v>
      </c>
    </row>
    <row r="16" spans="1:7" x14ac:dyDescent="0.25">
      <c r="A16" s="17" t="s">
        <v>11</v>
      </c>
      <c r="B16" s="22">
        <v>720.20799999999997</v>
      </c>
      <c r="C16" s="23">
        <v>1835.4299999999998</v>
      </c>
      <c r="D16" s="23">
        <v>1614.913</v>
      </c>
      <c r="E16" s="24">
        <v>354.77500000000003</v>
      </c>
      <c r="F16" s="21">
        <f>((E16*100)/D16)-100</f>
        <v>-78.031324288057618</v>
      </c>
      <c r="G16" s="19">
        <f t="shared" si="1"/>
        <v>-50.73992513273943</v>
      </c>
    </row>
    <row r="17" spans="1:7" x14ac:dyDescent="0.25">
      <c r="A17" s="25" t="s">
        <v>17</v>
      </c>
      <c r="B17" s="13">
        <v>20125.658000000003</v>
      </c>
      <c r="C17" s="14">
        <v>17796.13</v>
      </c>
      <c r="D17" s="14">
        <v>17652.129999999997</v>
      </c>
      <c r="E17" s="15">
        <v>14202.781000000001</v>
      </c>
      <c r="F17" s="26">
        <f t="shared" si="0"/>
        <v>-19.540695655425139</v>
      </c>
      <c r="G17" s="27">
        <f t="shared" si="1"/>
        <v>-29.429482504373283</v>
      </c>
    </row>
    <row r="18" spans="1:7" x14ac:dyDescent="0.25">
      <c r="A18" s="17" t="s">
        <v>10</v>
      </c>
      <c r="B18" s="18">
        <v>13.782999999999999</v>
      </c>
      <c r="C18" s="19">
        <v>56.390999999999998</v>
      </c>
      <c r="D18" s="19">
        <v>13.335000000000001</v>
      </c>
      <c r="E18" s="20">
        <v>6.6669999999999998</v>
      </c>
      <c r="F18" s="21">
        <f t="shared" si="0"/>
        <v>-50.003749531308593</v>
      </c>
      <c r="G18" s="19">
        <f t="shared" si="1"/>
        <v>-51.62881810926504</v>
      </c>
    </row>
    <row r="19" spans="1:7" x14ac:dyDescent="0.25">
      <c r="A19" s="17" t="s">
        <v>11</v>
      </c>
      <c r="B19" s="18">
        <v>8486.6990000000005</v>
      </c>
      <c r="C19" s="19">
        <v>7384.26</v>
      </c>
      <c r="D19" s="19">
        <v>6998.6539999999995</v>
      </c>
      <c r="E19" s="20">
        <v>5080.7660000000005</v>
      </c>
      <c r="F19" s="21">
        <f>((E19*100)/D19)-100</f>
        <v>-27.403669334131948</v>
      </c>
      <c r="G19" s="19">
        <f>((E19*100)/B19)-100</f>
        <v>-40.132600437461022</v>
      </c>
    </row>
    <row r="20" spans="1:7" x14ac:dyDescent="0.25">
      <c r="A20" s="31" t="s">
        <v>18</v>
      </c>
      <c r="B20" s="22">
        <v>11625.175999999999</v>
      </c>
      <c r="C20" s="23">
        <v>10355.478999999999</v>
      </c>
      <c r="D20" s="23">
        <v>10640.141</v>
      </c>
      <c r="E20" s="24">
        <v>9115.348</v>
      </c>
      <c r="F20" s="32">
        <f t="shared" si="0"/>
        <v>-14.330571371187645</v>
      </c>
      <c r="G20" s="23">
        <f t="shared" si="1"/>
        <v>-21.589591417798744</v>
      </c>
    </row>
    <row r="21" spans="1:7" x14ac:dyDescent="0.25">
      <c r="A21" s="17" t="s">
        <v>19</v>
      </c>
      <c r="B21" s="28">
        <v>3272.59</v>
      </c>
      <c r="C21" s="29">
        <v>4719.232</v>
      </c>
      <c r="D21" s="29">
        <v>3403.335</v>
      </c>
      <c r="E21" s="30">
        <v>2243.6059999999998</v>
      </c>
      <c r="F21" s="21">
        <f t="shared" si="0"/>
        <v>-34.076251676664228</v>
      </c>
      <c r="G21" s="19">
        <f t="shared" si="1"/>
        <v>-31.442496615830279</v>
      </c>
    </row>
    <row r="22" spans="1:7" x14ac:dyDescent="0.25">
      <c r="A22" s="17" t="s">
        <v>20</v>
      </c>
      <c r="B22" s="18">
        <v>939.60300000000007</v>
      </c>
      <c r="C22" s="19">
        <v>2997.6779999999999</v>
      </c>
      <c r="D22" s="19">
        <v>2477.9769999999999</v>
      </c>
      <c r="E22" s="20">
        <v>2166.4549999999999</v>
      </c>
      <c r="F22" s="21">
        <f t="shared" si="0"/>
        <v>-12.571625967472656</v>
      </c>
      <c r="G22" s="19">
        <f t="shared" si="1"/>
        <v>130.57131575782537</v>
      </c>
    </row>
    <row r="23" spans="1:7" x14ac:dyDescent="0.25">
      <c r="A23" s="17" t="s">
        <v>21</v>
      </c>
      <c r="B23" s="18">
        <v>7985.1310000000003</v>
      </c>
      <c r="C23" s="19">
        <v>6340.1460000000006</v>
      </c>
      <c r="D23" s="19">
        <v>6304.5380000000005</v>
      </c>
      <c r="E23" s="20">
        <v>5473.5779999999995</v>
      </c>
      <c r="F23" s="21">
        <f t="shared" si="0"/>
        <v>-13.180347235594439</v>
      </c>
      <c r="G23" s="19">
        <f>((E23*100)/B23)-100</f>
        <v>-31.452871593465417</v>
      </c>
    </row>
    <row r="24" spans="1:7" x14ac:dyDescent="0.25">
      <c r="A24" s="17" t="s">
        <v>22</v>
      </c>
      <c r="B24" s="18">
        <v>9473.0590000000011</v>
      </c>
      <c r="C24" s="19">
        <v>9232.9220000000005</v>
      </c>
      <c r="D24" s="19">
        <v>9858.2639999999992</v>
      </c>
      <c r="E24" s="20">
        <v>12144.141</v>
      </c>
      <c r="F24" s="21">
        <f>((E24*100)/D24)-100</f>
        <v>23.187419204841746</v>
      </c>
      <c r="G24" s="19">
        <f t="shared" si="1"/>
        <v>28.196615264404016</v>
      </c>
    </row>
    <row r="25" spans="1:7" x14ac:dyDescent="0.25">
      <c r="A25" s="33" t="s">
        <v>23</v>
      </c>
      <c r="B25" s="34">
        <v>425.58600000000001</v>
      </c>
      <c r="C25" s="35">
        <v>336.97</v>
      </c>
      <c r="D25" s="35">
        <v>188.41399999999999</v>
      </c>
      <c r="E25" s="36">
        <v>295.75599999999997</v>
      </c>
      <c r="F25" s="37">
        <f t="shared" si="0"/>
        <v>56.971350324285879</v>
      </c>
      <c r="G25" s="35">
        <f>((E25*100)/B25)-100</f>
        <v>-30.50617266545423</v>
      </c>
    </row>
    <row r="26" spans="1:7" x14ac:dyDescent="0.25">
      <c r="A26" s="17" t="s">
        <v>24</v>
      </c>
      <c r="B26" s="38">
        <v>38.685000000000002</v>
      </c>
      <c r="C26" s="39">
        <v>107.39100000000001</v>
      </c>
      <c r="D26" s="39">
        <v>24.100999999999999</v>
      </c>
      <c r="E26" s="40">
        <v>31.739000000000001</v>
      </c>
      <c r="F26" s="21">
        <f>((E26*100)/D26)-100</f>
        <v>31.691631052653435</v>
      </c>
      <c r="G26" s="19">
        <f>((E26*100)/B26)-100</f>
        <v>-17.955279824221279</v>
      </c>
    </row>
    <row r="27" spans="1:7" x14ac:dyDescent="0.25">
      <c r="A27" s="33" t="s">
        <v>25</v>
      </c>
      <c r="B27" s="18">
        <v>10912.085999999999</v>
      </c>
      <c r="C27" s="19">
        <v>24069.488000000001</v>
      </c>
      <c r="D27" s="19">
        <v>19930.167999999998</v>
      </c>
      <c r="E27" s="20">
        <v>7348.5020000000004</v>
      </c>
      <c r="F27" s="37">
        <f>((E27*100)/D27)-100</f>
        <v>-63.128750344703562</v>
      </c>
      <c r="G27" s="35">
        <f t="shared" si="1"/>
        <v>-32.65722062674358</v>
      </c>
    </row>
    <row r="28" spans="1:7" x14ac:dyDescent="0.25">
      <c r="A28" s="17" t="s">
        <v>26</v>
      </c>
      <c r="B28" s="22">
        <v>7.6020000000000003</v>
      </c>
      <c r="C28" s="19">
        <v>9.1840000000000011</v>
      </c>
      <c r="D28" s="19">
        <v>7.6340000000000003</v>
      </c>
      <c r="E28" s="20">
        <v>6.1609999999999996</v>
      </c>
      <c r="F28" s="21">
        <f>((E28*100)/D28)-100</f>
        <v>-19.295258056064995</v>
      </c>
      <c r="G28" s="19">
        <f>((E28*100)/B28)-100</f>
        <v>-18.955538016311507</v>
      </c>
    </row>
    <row r="29" spans="1:7" x14ac:dyDescent="0.25">
      <c r="A29" s="41" t="s">
        <v>27</v>
      </c>
      <c r="B29" s="42">
        <v>120847.51199999997</v>
      </c>
      <c r="C29" s="42">
        <v>147696.44500000001</v>
      </c>
      <c r="D29" s="42">
        <v>129366.83699999998</v>
      </c>
      <c r="E29" s="42">
        <v>112256.85399999999</v>
      </c>
      <c r="F29" s="43">
        <f t="shared" si="0"/>
        <v>-13.225942132294691</v>
      </c>
      <c r="G29" s="44">
        <f>((E29*100)/B29)-100</f>
        <v>-7.1086759320291151</v>
      </c>
    </row>
    <row r="30" spans="1:7" ht="15" customHeight="1" x14ac:dyDescent="0.25">
      <c r="A30" s="45" t="s">
        <v>28</v>
      </c>
      <c r="B30" s="45"/>
      <c r="C30" s="45"/>
      <c r="D30" s="45"/>
      <c r="E30" s="45"/>
      <c r="F30" s="45"/>
    </row>
    <row r="31" spans="1:7" ht="15" customHeight="1" x14ac:dyDescent="0.25">
      <c r="A31" s="45" t="s">
        <v>29</v>
      </c>
      <c r="B31" s="45"/>
      <c r="C31" s="45"/>
      <c r="D31" s="45"/>
      <c r="E31" s="45"/>
      <c r="F31" s="45"/>
    </row>
    <row r="32" spans="1:7" x14ac:dyDescent="0.25">
      <c r="F32" s="46" t="s">
        <v>30</v>
      </c>
    </row>
  </sheetData>
  <mergeCells count="6">
    <mergeCell ref="A31:F31"/>
    <mergeCell ref="A3:G3"/>
    <mergeCell ref="A5:A6"/>
    <mergeCell ref="C5:E5"/>
    <mergeCell ref="F5:G5"/>
    <mergeCell ref="A30:F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2022-08-19T07:47:04Z</dcterms:created>
  <dcterms:modified xsi:type="dcterms:W3CDTF">2022-08-19T07:47:48Z</dcterms:modified>
</cp:coreProperties>
</file>