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3\geguze\"/>
    </mc:Choice>
  </mc:AlternateContent>
  <xr:revisionPtr revIDLastSave="0" documentId="8_{507757F7-74F9-49B1-96B7-3398FAB8891C}" xr6:coauthVersionLast="47" xr6:coauthVersionMax="47" xr10:uidLastSave="{00000000-0000-0000-0000-000000000000}"/>
  <bookViews>
    <workbookView xWindow="-120" yWindow="-120" windowWidth="29040" windowHeight="17640" xr2:uid="{6FCA1BBC-13C3-4200-BA96-0658108305F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  <c r="F27" i="1"/>
  <c r="G26" i="1"/>
  <c r="F26" i="1"/>
  <c r="G25" i="1"/>
  <c r="G24" i="1"/>
  <c r="F24" i="1"/>
  <c r="G23" i="1"/>
  <c r="F23" i="1"/>
  <c r="G21" i="1"/>
  <c r="F21" i="1"/>
  <c r="F20" i="1"/>
  <c r="G19" i="1"/>
  <c r="F19" i="1"/>
  <c r="F18" i="1"/>
  <c r="F17" i="1"/>
  <c r="F16" i="1"/>
  <c r="G12" i="1"/>
  <c r="F12" i="1"/>
  <c r="F11" i="1"/>
  <c r="G10" i="1"/>
  <c r="F10" i="1"/>
  <c r="G9" i="1"/>
  <c r="F9" i="1"/>
  <c r="G8" i="1"/>
  <c r="F8" i="1"/>
  <c r="G7" i="1"/>
  <c r="F7" i="1"/>
</calcChain>
</file>

<file path=xl/sharedStrings.xml><?xml version="1.0" encoding="utf-8"?>
<sst xmlns="http://schemas.openxmlformats.org/spreadsheetml/2006/main" count="47" uniqueCount="29">
  <si>
    <t>Grūdų ir rapsų eksportas iš Lietuvos  2022 m. balandžio–2023 m. balandžio  mėn., tonomis</t>
  </si>
  <si>
    <t xml:space="preserve">                       Data
Grūdai</t>
  </si>
  <si>
    <t>Pokytis, %</t>
  </si>
  <si>
    <t>balandis</t>
  </si>
  <si>
    <t>vasaris</t>
  </si>
  <si>
    <t>kovas</t>
  </si>
  <si>
    <t>mėnesio*</t>
  </si>
  <si>
    <t>metų**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</si>
  <si>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</si>
  <si>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</si>
  <si>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</si>
  <si>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</si>
  <si>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</si>
  <si>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>-</t>
  </si>
  <si>
    <t xml:space="preserve">   IV klasė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</si>
  <si>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</si>
  <si>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</si>
  <si>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</si>
  <si>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</si>
  <si>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</si>
  <si>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</si>
  <si>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</si>
  <si>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</si>
  <si>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</si>
  <si>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</si>
  <si>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Iš viso</t>
  </si>
  <si>
    <t>* lyginant 2023 m. balandžio mėn. su 2023 m. kovo mėn.</t>
  </si>
  <si>
    <t>** lyginant 2023 m. balandžio mėn. su 2022 m. balandžio mėn.</t>
  </si>
  <si>
    <t>Šaltinis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</si>
</sst>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indexed="9"/>
      </left>
      <right style="thin">
        <color indexed="9"/>
      </right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4" fontId="5" fillId="0" borderId="11" xfId="0" applyNumberFormat="1" applyFont="1" applyBorder="1" applyAlignment="1">
      <alignment horizontal="right" vertical="center" wrapText="1" indent="1"/>
    </xf>
    <xf numFmtId="4" fontId="5" fillId="0" borderId="12" xfId="0" applyNumberFormat="1" applyFont="1" applyBorder="1" applyAlignment="1">
      <alignment horizontal="right" vertical="center" wrapText="1" indent="1"/>
    </xf>
    <xf numFmtId="4" fontId="5" fillId="0" borderId="10" xfId="0" applyNumberFormat="1" applyFont="1" applyBorder="1" applyAlignment="1">
      <alignment horizontal="right" vertical="center" wrapText="1" indent="1"/>
    </xf>
    <xf numFmtId="0" fontId="3" fillId="0" borderId="0" xfId="0" applyFont="1" applyAlignment="1">
      <alignment horizontal="left" vertical="center" wrapText="1"/>
    </xf>
    <xf numFmtId="4" fontId="6" fillId="0" borderId="13" xfId="0" applyNumberFormat="1" applyFont="1" applyBorder="1" applyAlignment="1">
      <alignment horizontal="right" vertical="center" wrapText="1" indent="1"/>
    </xf>
    <xf numFmtId="4" fontId="6" fillId="0" borderId="14" xfId="0" applyNumberFormat="1" applyFont="1" applyBorder="1" applyAlignment="1">
      <alignment horizontal="right" vertical="center" wrapText="1" indent="1"/>
    </xf>
    <xf numFmtId="4" fontId="6" fillId="0" borderId="0" xfId="0" applyNumberFormat="1" applyFont="1" applyAlignment="1">
      <alignment horizontal="right" vertical="center" wrapText="1" indent="1"/>
    </xf>
    <xf numFmtId="0" fontId="4" fillId="0" borderId="15" xfId="0" applyFont="1" applyBorder="1" applyAlignment="1">
      <alignment horizontal="left" vertical="center" wrapText="1"/>
    </xf>
    <xf numFmtId="4" fontId="5" fillId="0" borderId="16" xfId="0" applyNumberFormat="1" applyFont="1" applyBorder="1" applyAlignment="1">
      <alignment horizontal="right" vertical="center" wrapText="1" indent="1"/>
    </xf>
    <xf numFmtId="4" fontId="5" fillId="0" borderId="15" xfId="0" applyNumberFormat="1" applyFont="1" applyBorder="1" applyAlignment="1">
      <alignment horizontal="right" vertical="center" wrapText="1" indent="1"/>
    </xf>
    <xf numFmtId="4" fontId="5" fillId="0" borderId="17" xfId="0" applyNumberFormat="1" applyFont="1" applyBorder="1" applyAlignment="1">
      <alignment horizontal="right" vertical="center" wrapText="1" indent="1"/>
    </xf>
    <xf numFmtId="4" fontId="6" fillId="0" borderId="18" xfId="0" applyNumberFormat="1" applyFont="1" applyBorder="1" applyAlignment="1">
      <alignment horizontal="right" vertical="center" wrapText="1" indent="1"/>
    </xf>
    <xf numFmtId="4" fontId="6" fillId="0" borderId="19" xfId="0" applyNumberFormat="1" applyFont="1" applyBorder="1" applyAlignment="1">
      <alignment horizontal="right" vertical="center" wrapText="1" indent="1"/>
    </xf>
    <xf numFmtId="0" fontId="3" fillId="0" borderId="10" xfId="0" applyFont="1" applyBorder="1" applyAlignment="1">
      <alignment horizontal="left" vertical="center" wrapText="1"/>
    </xf>
    <xf numFmtId="4" fontId="6" fillId="0" borderId="11" xfId="0" applyNumberFormat="1" applyFont="1" applyBorder="1" applyAlignment="1">
      <alignment horizontal="right" vertical="center" wrapText="1" indent="1"/>
    </xf>
    <xf numFmtId="4" fontId="6" fillId="0" borderId="10" xfId="0" applyNumberFormat="1" applyFont="1" applyBorder="1" applyAlignment="1">
      <alignment horizontal="right" vertical="center" wrapText="1" indent="1"/>
    </xf>
    <xf numFmtId="4" fontId="6" fillId="0" borderId="12" xfId="0" applyNumberFormat="1" applyFont="1" applyBorder="1" applyAlignment="1">
      <alignment horizontal="right" vertical="center" wrapText="1" indent="1"/>
    </xf>
    <xf numFmtId="0" fontId="3" fillId="0" borderId="20" xfId="0" applyFont="1" applyBorder="1" applyAlignment="1">
      <alignment horizontal="left" vertical="center" wrapText="1"/>
    </xf>
    <xf numFmtId="4" fontId="6" fillId="0" borderId="21" xfId="0" applyNumberFormat="1" applyFont="1" applyBorder="1" applyAlignment="1">
      <alignment horizontal="right" vertical="center" wrapText="1" indent="1"/>
    </xf>
    <xf numFmtId="4" fontId="6" fillId="0" borderId="22" xfId="0" applyNumberFormat="1" applyFont="1" applyBorder="1" applyAlignment="1">
      <alignment horizontal="right" vertical="center" wrapText="1" indent="1"/>
    </xf>
    <xf numFmtId="4" fontId="6" fillId="0" borderId="20" xfId="0" applyNumberFormat="1" applyFont="1" applyBorder="1" applyAlignment="1">
      <alignment horizontal="right" vertical="center" wrapText="1" indent="1"/>
    </xf>
    <xf numFmtId="0" fontId="4" fillId="2" borderId="0" xfId="0" applyFont="1" applyFill="1" applyAlignment="1">
      <alignment vertical="center"/>
    </xf>
    <xf numFmtId="4" fontId="5" fillId="2" borderId="23" xfId="0" applyNumberFormat="1" applyFont="1" applyFill="1" applyBorder="1" applyAlignment="1">
      <alignment horizontal="right" vertical="center" wrapText="1" indent="1"/>
    </xf>
    <xf numFmtId="4" fontId="5" fillId="2" borderId="24" xfId="0" applyNumberFormat="1" applyFont="1" applyFill="1" applyBorder="1" applyAlignment="1">
      <alignment horizontal="right" vertical="center" wrapText="1" indent="1"/>
    </xf>
    <xf numFmtId="4" fontId="5" fillId="2" borderId="25" xfId="0" applyNumberFormat="1" applyFont="1" applyFill="1" applyBorder="1" applyAlignment="1">
      <alignment horizontal="right" vertical="center" wrapText="1" indent="1"/>
    </xf>
    <xf numFmtId="164" fontId="3" fillId="0" borderId="0" xfId="0" applyNumberFormat="1" applyFont="1" applyAlignment="1">
      <alignment horizontal="left" vertical="center" wrapText="1"/>
    </xf>
    <xf numFmtId="0" fontId="7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1231E-74E5-483A-A3EC-C986397DCAA4}">
  <dimension ref="A1:G30"/>
  <sheetViews>
    <sheetView showGridLines="0" tabSelected="1" workbookViewId="0">
      <selection activeCell="A2" sqref="A2:G2"/>
    </sheetView>
  </sheetViews>
  <sheetFormatPr defaultRowHeight="15" x14ac:dyDescent="0.25"/>
  <cols>
    <col min="1" max="1" width="20" customWidth="1"/>
    <col min="2" max="5" width="10" bestFit="1" customWidth="1"/>
    <col min="7" max="7" width="8.8554687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2"/>
      <c r="B2" s="2"/>
      <c r="C2" s="2"/>
      <c r="D2" s="2"/>
      <c r="E2" s="2"/>
      <c r="F2" s="2"/>
      <c r="G2" s="2"/>
    </row>
    <row r="3" spans="1:7" x14ac:dyDescent="0.25">
      <c r="A3" s="2" t="s">
        <v>0</v>
      </c>
      <c r="B3" s="2"/>
      <c r="C3" s="2"/>
      <c r="D3" s="2"/>
      <c r="E3" s="2"/>
      <c r="F3" s="2"/>
      <c r="G3" s="2"/>
    </row>
    <row r="4" spans="1:7" x14ac:dyDescent="0.25">
      <c r="A4" s="40"/>
      <c r="B4" s="40"/>
      <c r="C4" s="40"/>
      <c r="D4" s="40"/>
      <c r="E4" s="40"/>
      <c r="F4" s="40"/>
      <c r="G4" s="40"/>
    </row>
    <row r="5" spans="1:7" x14ac:dyDescent="0.25">
      <c r="A5" s="3" t="s">
        <v>1</v>
      </c>
      <c r="B5" s="4">
        <v>2022</v>
      </c>
      <c r="C5" s="5">
        <v>2023</v>
      </c>
      <c r="D5" s="5"/>
      <c r="E5" s="6"/>
      <c r="F5" s="7" t="s">
        <v>2</v>
      </c>
      <c r="G5" s="8"/>
    </row>
    <row r="6" spans="1:7" x14ac:dyDescent="0.25">
      <c r="A6" s="3"/>
      <c r="B6" s="9" t="s">
        <v>3</v>
      </c>
      <c r="C6" s="9" t="s">
        <v>4</v>
      </c>
      <c r="D6" s="9" t="s">
        <v>5</v>
      </c>
      <c r="E6" s="9" t="s">
        <v>3</v>
      </c>
      <c r="F6" s="10" t="s">
        <v>6</v>
      </c>
      <c r="G6" s="11" t="s">
        <v>7</v>
      </c>
    </row>
    <row r="7" spans="1:7" x14ac:dyDescent="0.25">
      <c r="A7" s="12" t="s">
        <v>8</v>
      </c>
      <c r="B7" s="13">
        <v>126949.352</v>
      </c>
      <c r="C7" s="14">
        <v>372016.47</v>
      </c>
      <c r="D7" s="15">
        <v>121658.859</v>
      </c>
      <c r="E7" s="15">
        <v>311865.99400000001</v>
      </c>
      <c r="F7" s="14">
        <f>((E7*100)/D7)-100</f>
        <v>156.34466455089802</v>
      </c>
      <c r="G7" s="15">
        <f>((E7*100)/B7)-100</f>
        <v>145.66174548098522</v>
      </c>
    </row>
    <row r="8" spans="1:7" x14ac:dyDescent="0.25">
      <c r="A8" s="16" t="s">
        <v>9</v>
      </c>
      <c r="B8" s="17">
        <v>18127.382000000001</v>
      </c>
      <c r="C8" s="18">
        <v>4940.0390000000007</v>
      </c>
      <c r="D8" s="19">
        <v>675.20399999999995</v>
      </c>
      <c r="E8" s="19">
        <v>2945.3969999999999</v>
      </c>
      <c r="F8" s="18">
        <f>((E8*100)/D8)-100</f>
        <v>336.22327474363311</v>
      </c>
      <c r="G8" s="19">
        <f>((E8*100)/B8)-100</f>
        <v>-83.751669159948193</v>
      </c>
    </row>
    <row r="9" spans="1:7" x14ac:dyDescent="0.25">
      <c r="A9" s="16" t="s">
        <v>10</v>
      </c>
      <c r="B9" s="17">
        <v>18281.577000000001</v>
      </c>
      <c r="C9" s="18">
        <v>25863.34</v>
      </c>
      <c r="D9" s="19">
        <v>6711.5149999999994</v>
      </c>
      <c r="E9" s="19">
        <v>12417.903</v>
      </c>
      <c r="F9" s="18">
        <f>((E9*100)/D9)-100</f>
        <v>85.023843349824915</v>
      </c>
      <c r="G9" s="19">
        <f>((E9*100)/B9)-100</f>
        <v>-32.074224231312215</v>
      </c>
    </row>
    <row r="10" spans="1:7" x14ac:dyDescent="0.25">
      <c r="A10" s="16" t="s">
        <v>11</v>
      </c>
      <c r="B10" s="17">
        <v>62448.935999999994</v>
      </c>
      <c r="C10" s="18">
        <v>263438.19099999999</v>
      </c>
      <c r="D10" s="19">
        <v>65620.95</v>
      </c>
      <c r="E10" s="19">
        <v>261686.875</v>
      </c>
      <c r="F10" s="18">
        <f t="shared" ref="F10:F27" si="0">((E10*100)/D10)-100</f>
        <v>298.78556314713518</v>
      </c>
      <c r="G10" s="19">
        <f t="shared" ref="G10:G27" si="1">((E10*100)/B10)-100</f>
        <v>319.0413668537123</v>
      </c>
    </row>
    <row r="11" spans="1:7" x14ac:dyDescent="0.25">
      <c r="A11" s="16" t="s">
        <v>12</v>
      </c>
      <c r="B11" s="17">
        <v>1338.009</v>
      </c>
      <c r="C11" s="18">
        <v>31244.409</v>
      </c>
      <c r="D11" s="19">
        <v>15477.91</v>
      </c>
      <c r="E11" s="19">
        <v>25053.809000000001</v>
      </c>
      <c r="F11" s="18">
        <f>((E11*100)/D11)-100</f>
        <v>61.868165663193537</v>
      </c>
      <c r="G11" s="19" t="s">
        <v>13</v>
      </c>
    </row>
    <row r="12" spans="1:7" x14ac:dyDescent="0.25">
      <c r="A12" s="16" t="s">
        <v>14</v>
      </c>
      <c r="B12" s="17">
        <v>26753.448</v>
      </c>
      <c r="C12" s="18">
        <v>46530.491000000002</v>
      </c>
      <c r="D12" s="19">
        <v>33173.279999999999</v>
      </c>
      <c r="E12" s="19">
        <v>9762.01</v>
      </c>
      <c r="F12" s="18">
        <f t="shared" si="0"/>
        <v>-70.572671740629801</v>
      </c>
      <c r="G12" s="19">
        <f t="shared" si="1"/>
        <v>-63.511207975884084</v>
      </c>
    </row>
    <row r="13" spans="1:7" x14ac:dyDescent="0.25">
      <c r="A13" s="20" t="s">
        <v>15</v>
      </c>
      <c r="B13" s="21">
        <v>0</v>
      </c>
      <c r="C13" s="22">
        <v>0</v>
      </c>
      <c r="D13" s="22">
        <v>0</v>
      </c>
      <c r="E13" s="22">
        <v>107.32</v>
      </c>
      <c r="F13" s="23" t="s">
        <v>13</v>
      </c>
      <c r="G13" s="22" t="s">
        <v>13</v>
      </c>
    </row>
    <row r="14" spans="1:7" x14ac:dyDescent="0.25">
      <c r="A14" s="16" t="s">
        <v>10</v>
      </c>
      <c r="B14" s="24">
        <v>0</v>
      </c>
      <c r="C14" s="25">
        <v>0</v>
      </c>
      <c r="D14" s="25">
        <v>0</v>
      </c>
      <c r="E14" s="25">
        <v>0</v>
      </c>
      <c r="F14" s="18" t="s">
        <v>13</v>
      </c>
      <c r="G14" s="19" t="s">
        <v>13</v>
      </c>
    </row>
    <row r="15" spans="1:7" x14ac:dyDescent="0.25">
      <c r="A15" s="16" t="s">
        <v>11</v>
      </c>
      <c r="B15" s="17">
        <v>0</v>
      </c>
      <c r="C15" s="19">
        <v>0</v>
      </c>
      <c r="D15" s="19">
        <v>0</v>
      </c>
      <c r="E15" s="19">
        <v>107.32</v>
      </c>
      <c r="F15" s="18" t="s">
        <v>13</v>
      </c>
      <c r="G15" s="19" t="s">
        <v>13</v>
      </c>
    </row>
    <row r="16" spans="1:7" x14ac:dyDescent="0.25">
      <c r="A16" s="20" t="s">
        <v>16</v>
      </c>
      <c r="B16" s="21">
        <v>445.42899999999997</v>
      </c>
      <c r="C16" s="22">
        <v>21235.855</v>
      </c>
      <c r="D16" s="22">
        <v>42366.732000000004</v>
      </c>
      <c r="E16" s="22">
        <v>33483.084000000003</v>
      </c>
      <c r="F16" s="23">
        <f t="shared" si="0"/>
        <v>-20.968452322449608</v>
      </c>
      <c r="G16" s="22" t="s">
        <v>13</v>
      </c>
    </row>
    <row r="17" spans="1:7" x14ac:dyDescent="0.25">
      <c r="A17" s="16" t="s">
        <v>10</v>
      </c>
      <c r="B17" s="17">
        <v>0</v>
      </c>
      <c r="C17" s="19">
        <v>3003.4710000000005</v>
      </c>
      <c r="D17" s="19">
        <v>5556.54</v>
      </c>
      <c r="E17" s="19">
        <v>7548.424</v>
      </c>
      <c r="F17" s="18">
        <f t="shared" si="0"/>
        <v>35.847559812401244</v>
      </c>
      <c r="G17" s="19" t="s">
        <v>13</v>
      </c>
    </row>
    <row r="18" spans="1:7" x14ac:dyDescent="0.25">
      <c r="A18" s="16" t="s">
        <v>11</v>
      </c>
      <c r="B18" s="17">
        <v>51.529000000000003</v>
      </c>
      <c r="C18" s="19">
        <v>17731.472999999998</v>
      </c>
      <c r="D18" s="19">
        <v>35947.232000000004</v>
      </c>
      <c r="E18" s="19">
        <v>25785.02</v>
      </c>
      <c r="F18" s="18">
        <f>((E18*100)/D18)-100</f>
        <v>-28.269803917030387</v>
      </c>
      <c r="G18" s="19" t="s">
        <v>13</v>
      </c>
    </row>
    <row r="19" spans="1:7" x14ac:dyDescent="0.25">
      <c r="A19" s="26" t="s">
        <v>17</v>
      </c>
      <c r="B19" s="27">
        <v>393.9</v>
      </c>
      <c r="C19" s="28">
        <v>500.911</v>
      </c>
      <c r="D19" s="28">
        <v>862.96</v>
      </c>
      <c r="E19" s="28">
        <v>149.63999999999999</v>
      </c>
      <c r="F19" s="29">
        <f t="shared" si="0"/>
        <v>-82.659682951701129</v>
      </c>
      <c r="G19" s="28">
        <f t="shared" si="1"/>
        <v>-62.010662604722015</v>
      </c>
    </row>
    <row r="20" spans="1:7" x14ac:dyDescent="0.25">
      <c r="A20" s="16" t="s">
        <v>18</v>
      </c>
      <c r="B20" s="17">
        <v>196.72499999999999</v>
      </c>
      <c r="C20" s="19">
        <v>272.36</v>
      </c>
      <c r="D20" s="19">
        <v>95.72</v>
      </c>
      <c r="E20" s="19">
        <v>2999.32</v>
      </c>
      <c r="F20" s="18">
        <f t="shared" si="0"/>
        <v>3033.4308399498536</v>
      </c>
      <c r="G20" s="19" t="s">
        <v>13</v>
      </c>
    </row>
    <row r="21" spans="1:7" x14ac:dyDescent="0.25">
      <c r="A21" s="16" t="s">
        <v>19</v>
      </c>
      <c r="B21" s="17">
        <v>225.024</v>
      </c>
      <c r="C21" s="19">
        <v>117.24</v>
      </c>
      <c r="D21" s="19">
        <v>237.44</v>
      </c>
      <c r="E21" s="19">
        <v>201.52</v>
      </c>
      <c r="F21" s="18">
        <f t="shared" si="0"/>
        <v>-15.12803234501348</v>
      </c>
      <c r="G21" s="19">
        <f t="shared" si="1"/>
        <v>-10.445108077360644</v>
      </c>
    </row>
    <row r="22" spans="1:7" x14ac:dyDescent="0.25">
      <c r="A22" s="16" t="s">
        <v>20</v>
      </c>
      <c r="B22" s="17">
        <v>26.75</v>
      </c>
      <c r="C22" s="19">
        <v>1280.557</v>
      </c>
      <c r="D22" s="19">
        <v>7681.1460000000006</v>
      </c>
      <c r="E22" s="19">
        <v>0</v>
      </c>
      <c r="F22" s="18" t="s">
        <v>13</v>
      </c>
      <c r="G22" s="19" t="s">
        <v>13</v>
      </c>
    </row>
    <row r="23" spans="1:7" x14ac:dyDescent="0.25">
      <c r="A23" s="16" t="s">
        <v>21</v>
      </c>
      <c r="B23" s="17">
        <v>635.84</v>
      </c>
      <c r="C23" s="19">
        <v>3639.56</v>
      </c>
      <c r="D23" s="19">
        <v>7266.55</v>
      </c>
      <c r="E23" s="19">
        <v>149.82</v>
      </c>
      <c r="F23" s="18">
        <f>((E23*100)/D23)-100</f>
        <v>-97.938223778822135</v>
      </c>
      <c r="G23" s="19">
        <f t="shared" si="1"/>
        <v>-76.437468545546054</v>
      </c>
    </row>
    <row r="24" spans="1:7" x14ac:dyDescent="0.25">
      <c r="A24" s="30" t="s">
        <v>22</v>
      </c>
      <c r="B24" s="31">
        <v>5596.9609999999993</v>
      </c>
      <c r="C24" s="32">
        <v>10071.761</v>
      </c>
      <c r="D24" s="33">
        <v>3026.931</v>
      </c>
      <c r="E24" s="33">
        <v>203.11</v>
      </c>
      <c r="F24" s="32">
        <f t="shared" si="0"/>
        <v>-93.289903205590079</v>
      </c>
      <c r="G24" s="33">
        <f t="shared" si="1"/>
        <v>-96.371066369767448</v>
      </c>
    </row>
    <row r="25" spans="1:7" x14ac:dyDescent="0.25">
      <c r="A25" s="16" t="s">
        <v>23</v>
      </c>
      <c r="B25" s="17">
        <v>3440.6559999999999</v>
      </c>
      <c r="C25" s="18">
        <v>7187.6319999999996</v>
      </c>
      <c r="D25" s="19">
        <v>0</v>
      </c>
      <c r="E25" s="19">
        <v>11673.07</v>
      </c>
      <c r="F25" s="18" t="s">
        <v>13</v>
      </c>
      <c r="G25" s="19">
        <f t="shared" si="1"/>
        <v>239.26873247427233</v>
      </c>
    </row>
    <row r="26" spans="1:7" x14ac:dyDescent="0.25">
      <c r="A26" s="30" t="s">
        <v>24</v>
      </c>
      <c r="B26" s="31">
        <v>11556.01</v>
      </c>
      <c r="C26" s="32">
        <v>7410.2560000000003</v>
      </c>
      <c r="D26" s="33">
        <v>31397.949000000001</v>
      </c>
      <c r="E26" s="33">
        <v>22394.31</v>
      </c>
      <c r="F26" s="32">
        <f>((E26*100)/D26)-100</f>
        <v>-28.675882618957061</v>
      </c>
      <c r="G26" s="33">
        <f t="shared" si="1"/>
        <v>93.789292324946075</v>
      </c>
    </row>
    <row r="27" spans="1:7" x14ac:dyDescent="0.25">
      <c r="A27" s="34" t="s">
        <v>25</v>
      </c>
      <c r="B27" s="35">
        <v>149072.74699999997</v>
      </c>
      <c r="C27" s="36">
        <v>416044.05900000001</v>
      </c>
      <c r="D27" s="36">
        <v>213755.32700000002</v>
      </c>
      <c r="E27" s="36">
        <v>383101.54799999995</v>
      </c>
      <c r="F27" s="37">
        <f t="shared" si="0"/>
        <v>79.224327822248824</v>
      </c>
      <c r="G27" s="36">
        <f t="shared" si="1"/>
        <v>156.98966156436364</v>
      </c>
    </row>
    <row r="28" spans="1:7" ht="15" customHeight="1" x14ac:dyDescent="0.25">
      <c r="A28" s="38" t="s">
        <v>26</v>
      </c>
      <c r="B28" s="38"/>
      <c r="C28" s="38"/>
      <c r="D28" s="38"/>
      <c r="E28" s="38"/>
      <c r="F28" s="38"/>
    </row>
    <row r="29" spans="1:7" ht="15" customHeight="1" x14ac:dyDescent="0.25">
      <c r="A29" s="38" t="s">
        <v>27</v>
      </c>
      <c r="B29" s="38"/>
      <c r="C29" s="38"/>
      <c r="D29" s="38"/>
      <c r="E29" s="38"/>
      <c r="F29" s="38"/>
    </row>
    <row r="30" spans="1:7" x14ac:dyDescent="0.25">
      <c r="F30" s="39" t="s">
        <v>28</v>
      </c>
    </row>
  </sheetData>
  <mergeCells count="7">
    <mergeCell ref="A29:F29"/>
    <mergeCell ref="A2:G2"/>
    <mergeCell ref="A3:G3"/>
    <mergeCell ref="A5:A6"/>
    <mergeCell ref="C5:E5"/>
    <mergeCell ref="F5:G5"/>
    <mergeCell ref="A28:F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2023-05-19T05:07:52Z</dcterms:created>
  <dcterms:modified xsi:type="dcterms:W3CDTF">2023-05-19T05:08:23Z</dcterms:modified>
</cp:coreProperties>
</file>