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sausis\"/>
    </mc:Choice>
  </mc:AlternateContent>
  <xr:revisionPtr revIDLastSave="0" documentId="8_{D84E92C3-3353-4ECF-985A-A081FDE428A7}" xr6:coauthVersionLast="47" xr6:coauthVersionMax="47" xr10:uidLastSave="{00000000-0000-0000-0000-000000000000}"/>
  <bookViews>
    <workbookView xWindow="-120" yWindow="-120" windowWidth="29040" windowHeight="17640" xr2:uid="{ADEEC6B3-C805-4C5A-B189-EBDCB6110B3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F28" i="1"/>
  <c r="G27" i="1"/>
  <c r="F27" i="1"/>
  <c r="F26" i="1"/>
  <c r="G25" i="1"/>
  <c r="G24" i="1"/>
  <c r="F24" i="1"/>
  <c r="F23" i="1"/>
  <c r="G22" i="1"/>
  <c r="F22" i="1"/>
  <c r="G21" i="1"/>
  <c r="F21" i="1"/>
  <c r="G20" i="1"/>
  <c r="F20" i="1"/>
  <c r="G19" i="1"/>
  <c r="F19" i="1"/>
  <c r="G17" i="1"/>
  <c r="F17" i="1"/>
  <c r="G16" i="1"/>
  <c r="F16" i="1"/>
  <c r="F15" i="1"/>
  <c r="G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<sst xmlns="http://schemas.openxmlformats.org/spreadsheetml/2006/main" count="43" uniqueCount="31">
  <si>
    <t>Grūdų ir rapsų eksportas iš Lietuvos  2021 m. gruodžio–2022 m. gruodžio  mėn., tonomis</t>
  </si>
  <si>
    <t xml:space="preserve">                       Data
Grūdai</t>
  </si>
  <si>
    <t>Pokytis, %</t>
  </si>
  <si>
    <t>gruodis</t>
  </si>
  <si>
    <t>spalis</t>
  </si>
  <si>
    <t>lapkritis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</si>
  <si>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</si>
  <si>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</si>
  <si>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</si>
  <si>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</si>
  <si>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</si>
  <si>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</si>
  <si>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</si>
  <si>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</si>
  <si>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</si>
  <si>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</si>
  <si>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</si>
  <si>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</si>
  <si>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</si>
  <si>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</si>
  <si>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</si>
  <si>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</si>
  <si>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Ankštinių augalų grūdai</t>
  </si>
  <si>
    <t>Žirniai</t>
  </si>
  <si>
    <t>Pupos</t>
  </si>
  <si>
    <t>Rapsai</t>
  </si>
  <si>
    <t>Kitų aliejinių augalų sėklos</t>
  </si>
  <si>
    <t>Iš viso</t>
  </si>
  <si>
    <t>* lyginant 2022 m. gruodžio mėn. su 2022 m. lapkričio mėn.</t>
  </si>
  <si>
    <t>** lyginant 2022 m. gruodžio mėn. su 2021 m.gruodžio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</si>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</sst>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8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3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4" fontId="5" fillId="0" borderId="15" xfId="0" applyNumberFormat="1" applyFont="1" applyBorder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4" fontId="6" fillId="0" borderId="17" xfId="0" applyNumberFormat="1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left" vertical="center" wrapText="1"/>
    </xf>
    <xf numFmtId="4" fontId="6" fillId="0" borderId="9" xfId="0" applyNumberFormat="1" applyFont="1" applyBorder="1" applyAlignment="1">
      <alignment horizontal="right" vertical="center" wrapText="1" indent="1"/>
    </xf>
    <xf numFmtId="4" fontId="6" fillId="0" borderId="8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0" fontId="4" fillId="0" borderId="18" xfId="0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0" fontId="3" fillId="0" borderId="21" xfId="0" applyFont="1" applyBorder="1" applyAlignment="1">
      <alignment horizontal="left" vertical="center" wrapTex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5" xfId="0" applyNumberFormat="1" applyFont="1" applyFill="1" applyBorder="1" applyAlignment="1">
      <alignment horizontal="right" vertical="center" wrapText="1" indent="1"/>
    </xf>
    <xf numFmtId="4" fontId="5" fillId="2" borderId="26" xfId="0" applyNumberFormat="1" applyFont="1" applyFill="1" applyBorder="1" applyAlignment="1">
      <alignment horizontal="right" vertical="center" wrapText="1" indent="1"/>
    </xf>
    <xf numFmtId="4" fontId="5" fillId="2" borderId="27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1C2C9-E6D6-463F-B635-EFE554739F80}">
  <dimension ref="A1:G32"/>
  <sheetViews>
    <sheetView showGridLines="0" tabSelected="1" workbookViewId="0">
      <selection activeCell="A2" sqref="A2:G2"/>
    </sheetView>
  </sheetViews>
  <sheetFormatPr defaultRowHeight="15" x14ac:dyDescent="0.25"/>
  <cols>
    <col min="1" max="1" width="14.85546875" customWidth="1"/>
    <col min="2" max="5" width="10" bestFit="1" customWidth="1"/>
    <col min="7" max="7" width="8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3" t="s">
        <v>1</v>
      </c>
      <c r="B5" s="4">
        <v>2021</v>
      </c>
      <c r="C5" s="5">
        <v>2022</v>
      </c>
      <c r="D5" s="5"/>
      <c r="E5" s="5"/>
      <c r="F5" s="6" t="s">
        <v>2</v>
      </c>
      <c r="G5" s="7"/>
    </row>
    <row r="6" spans="1:7" x14ac:dyDescent="0.25">
      <c r="A6" s="3"/>
      <c r="B6" s="8" t="s">
        <v>3</v>
      </c>
      <c r="C6" s="8" t="s">
        <v>4</v>
      </c>
      <c r="D6" s="8" t="s">
        <v>5</v>
      </c>
      <c r="E6" s="8" t="s">
        <v>3</v>
      </c>
      <c r="F6" s="9" t="s">
        <v>6</v>
      </c>
      <c r="G6" s="10" t="s">
        <v>7</v>
      </c>
    </row>
    <row r="7" spans="1:7" x14ac:dyDescent="0.25">
      <c r="A7" s="11" t="s">
        <v>8</v>
      </c>
      <c r="B7" s="12">
        <v>365142.12</v>
      </c>
      <c r="C7" s="13">
        <v>255247.77600000001</v>
      </c>
      <c r="D7" s="14">
        <v>459961.45799999998</v>
      </c>
      <c r="E7" s="14">
        <v>240750.82799999998</v>
      </c>
      <c r="F7" s="13">
        <f>((E7*100)/D7)-100</f>
        <v>-47.658477941427869</v>
      </c>
      <c r="G7" s="14">
        <f>((E7*100)/B7)-100</f>
        <v>-34.066541542783398</v>
      </c>
    </row>
    <row r="8" spans="1:7" x14ac:dyDescent="0.25">
      <c r="A8" s="15" t="s">
        <v>9</v>
      </c>
      <c r="B8" s="16">
        <v>23568.705999999998</v>
      </c>
      <c r="C8" s="17">
        <v>1866.0569999999998</v>
      </c>
      <c r="D8" s="18">
        <v>18912.47</v>
      </c>
      <c r="E8" s="18">
        <v>1419.9490000000001</v>
      </c>
      <c r="F8" s="17">
        <f>((E8*100)/D8)-100</f>
        <v>-92.491996021672477</v>
      </c>
      <c r="G8" s="18">
        <f>((E8*100)/B8)-100</f>
        <v>-93.975278065753798</v>
      </c>
    </row>
    <row r="9" spans="1:7" x14ac:dyDescent="0.25">
      <c r="A9" s="15" t="s">
        <v>10</v>
      </c>
      <c r="B9" s="16">
        <v>157779.92299999998</v>
      </c>
      <c r="C9" s="17">
        <v>38712.656999999999</v>
      </c>
      <c r="D9" s="18">
        <v>87768.425999999992</v>
      </c>
      <c r="E9" s="18">
        <v>4651.5200000000004</v>
      </c>
      <c r="F9" s="17">
        <f>((E9*100)/D9)-100</f>
        <v>-94.700235367101143</v>
      </c>
      <c r="G9" s="18">
        <f>((E9*100)/B9)-100</f>
        <v>-97.051893604993069</v>
      </c>
    </row>
    <row r="10" spans="1:7" x14ac:dyDescent="0.25">
      <c r="A10" s="15" t="s">
        <v>11</v>
      </c>
      <c r="B10" s="16">
        <v>67906.534</v>
      </c>
      <c r="C10" s="17">
        <v>195034.77099999998</v>
      </c>
      <c r="D10" s="18">
        <v>265011.51300000004</v>
      </c>
      <c r="E10" s="18">
        <v>205984.481</v>
      </c>
      <c r="F10" s="17">
        <f t="shared" ref="F10:F29" si="0">((E10*100)/D10)-100</f>
        <v>-22.273384024640478</v>
      </c>
      <c r="G10" s="18">
        <f t="shared" ref="G10:G29" si="1">((E10*100)/B10)-100</f>
        <v>203.33528876617385</v>
      </c>
    </row>
    <row r="11" spans="1:7" x14ac:dyDescent="0.25">
      <c r="A11" s="15" t="s">
        <v>12</v>
      </c>
      <c r="B11" s="16">
        <v>7224.1540000000005</v>
      </c>
      <c r="C11" s="17">
        <v>11428.5</v>
      </c>
      <c r="D11" s="18">
        <v>21018.929</v>
      </c>
      <c r="E11" s="18">
        <v>23311.547999999999</v>
      </c>
      <c r="F11" s="17">
        <f>((E11*100)/D11)-100</f>
        <v>10.907401609282743</v>
      </c>
      <c r="G11" s="18">
        <f>((E11*100)/B11)-100</f>
        <v>222.68896814768897</v>
      </c>
    </row>
    <row r="12" spans="1:7" x14ac:dyDescent="0.25">
      <c r="A12" s="15" t="s">
        <v>13</v>
      </c>
      <c r="B12" s="16">
        <v>108653.758</v>
      </c>
      <c r="C12" s="17">
        <v>8205.7909999999993</v>
      </c>
      <c r="D12" s="18">
        <v>67250.12</v>
      </c>
      <c r="E12" s="18">
        <v>5383.33</v>
      </c>
      <c r="F12" s="17">
        <f t="shared" si="0"/>
        <v>-91.995062611040694</v>
      </c>
      <c r="G12" s="18">
        <f t="shared" si="1"/>
        <v>-95.045426776678994</v>
      </c>
    </row>
    <row r="13" spans="1:7" x14ac:dyDescent="0.25">
      <c r="A13" s="19" t="s">
        <v>14</v>
      </c>
      <c r="B13" s="20">
        <v>27.04</v>
      </c>
      <c r="C13" s="21">
        <v>5663.9750000000004</v>
      </c>
      <c r="D13" s="21">
        <v>218.72499999999999</v>
      </c>
      <c r="E13" s="21">
        <v>140.19499999999999</v>
      </c>
      <c r="F13" s="22">
        <f t="shared" si="0"/>
        <v>-35.903531832209396</v>
      </c>
      <c r="G13" s="21">
        <f t="shared" si="1"/>
        <v>418.47263313609471</v>
      </c>
    </row>
    <row r="14" spans="1:7" x14ac:dyDescent="0.25">
      <c r="A14" s="15" t="s">
        <v>10</v>
      </c>
      <c r="B14" s="23">
        <v>27.04</v>
      </c>
      <c r="C14" s="24">
        <v>101.88</v>
      </c>
      <c r="D14" s="24">
        <v>0</v>
      </c>
      <c r="E14" s="24">
        <v>34.048999999999999</v>
      </c>
      <c r="F14" s="17" t="s">
        <v>15</v>
      </c>
      <c r="G14" s="18">
        <f t="shared" si="1"/>
        <v>25.920857988165693</v>
      </c>
    </row>
    <row r="15" spans="1:7" x14ac:dyDescent="0.25">
      <c r="A15" s="15" t="s">
        <v>11</v>
      </c>
      <c r="B15" s="16">
        <v>0</v>
      </c>
      <c r="C15" s="18">
        <v>5562.0950000000003</v>
      </c>
      <c r="D15" s="18">
        <v>218.72499999999999</v>
      </c>
      <c r="E15" s="18">
        <v>106.146</v>
      </c>
      <c r="F15" s="17">
        <f>((E15*100)/D15)-100</f>
        <v>-51.4705680649217</v>
      </c>
      <c r="G15" s="18" t="s">
        <v>15</v>
      </c>
    </row>
    <row r="16" spans="1:7" x14ac:dyDescent="0.25">
      <c r="A16" s="19" t="s">
        <v>16</v>
      </c>
      <c r="B16" s="20">
        <v>28839.748</v>
      </c>
      <c r="C16" s="21">
        <v>15350.819</v>
      </c>
      <c r="D16" s="21">
        <v>5392.3969999999999</v>
      </c>
      <c r="E16" s="21">
        <v>663.92</v>
      </c>
      <c r="F16" s="22">
        <f t="shared" si="0"/>
        <v>-87.687850134179655</v>
      </c>
      <c r="G16" s="21">
        <f t="shared" si="1"/>
        <v>-97.697899440730197</v>
      </c>
    </row>
    <row r="17" spans="1:7" x14ac:dyDescent="0.25">
      <c r="A17" s="15" t="s">
        <v>10</v>
      </c>
      <c r="B17" s="16">
        <v>7563.97</v>
      </c>
      <c r="C17" s="18">
        <v>2133.0949999999998</v>
      </c>
      <c r="D17" s="18">
        <v>55.195</v>
      </c>
      <c r="E17" s="18">
        <v>132.56100000000001</v>
      </c>
      <c r="F17" s="17">
        <f t="shared" si="0"/>
        <v>140.16849352296404</v>
      </c>
      <c r="G17" s="18">
        <f t="shared" si="1"/>
        <v>-98.247467930200671</v>
      </c>
    </row>
    <row r="18" spans="1:7" x14ac:dyDescent="0.25">
      <c r="A18" s="15" t="s">
        <v>11</v>
      </c>
      <c r="B18" s="16">
        <v>20907.495999999999</v>
      </c>
      <c r="C18" s="18">
        <v>12959.564</v>
      </c>
      <c r="D18" s="18">
        <v>3799.1970000000001</v>
      </c>
      <c r="E18" s="18">
        <v>0</v>
      </c>
      <c r="F18" s="17" t="s">
        <v>15</v>
      </c>
      <c r="G18" s="18" t="s">
        <v>15</v>
      </c>
    </row>
    <row r="19" spans="1:7" x14ac:dyDescent="0.25">
      <c r="A19" s="25" t="s">
        <v>17</v>
      </c>
      <c r="B19" s="26">
        <v>368.28199999999998</v>
      </c>
      <c r="C19" s="27">
        <v>258.16000000000003</v>
      </c>
      <c r="D19" s="27">
        <v>1538.0050000000001</v>
      </c>
      <c r="E19" s="27">
        <v>531.35900000000004</v>
      </c>
      <c r="F19" s="28">
        <f t="shared" si="0"/>
        <v>-65.451412706720731</v>
      </c>
      <c r="G19" s="27">
        <f t="shared" si="1"/>
        <v>44.280469857337607</v>
      </c>
    </row>
    <row r="20" spans="1:7" x14ac:dyDescent="0.25">
      <c r="A20" s="15" t="s">
        <v>18</v>
      </c>
      <c r="B20" s="16">
        <v>960.06899999999996</v>
      </c>
      <c r="C20" s="18">
        <v>5369.8819999999996</v>
      </c>
      <c r="D20" s="18">
        <v>465.28800000000001</v>
      </c>
      <c r="E20" s="18">
        <v>254.40299999999999</v>
      </c>
      <c r="F20" s="17">
        <f t="shared" si="0"/>
        <v>-45.323541548460312</v>
      </c>
      <c r="G20" s="18">
        <f t="shared" si="1"/>
        <v>-73.501592073069745</v>
      </c>
    </row>
    <row r="21" spans="1:7" x14ac:dyDescent="0.25">
      <c r="A21" s="15" t="s">
        <v>19</v>
      </c>
      <c r="B21" s="16">
        <v>249.16</v>
      </c>
      <c r="C21" s="18">
        <v>146.72</v>
      </c>
      <c r="D21" s="18">
        <v>291.3</v>
      </c>
      <c r="E21" s="18">
        <v>74.2</v>
      </c>
      <c r="F21" s="17">
        <f t="shared" si="0"/>
        <v>-74.527978029522828</v>
      </c>
      <c r="G21" s="18">
        <f t="shared" si="1"/>
        <v>-70.219938995023284</v>
      </c>
    </row>
    <row r="22" spans="1:7" x14ac:dyDescent="0.25">
      <c r="A22" s="15" t="s">
        <v>20</v>
      </c>
      <c r="B22" s="16">
        <v>209.56200000000001</v>
      </c>
      <c r="C22" s="18">
        <v>13646.198</v>
      </c>
      <c r="D22" s="18">
        <v>1604.08</v>
      </c>
      <c r="E22" s="18">
        <v>356.721</v>
      </c>
      <c r="F22" s="17">
        <f t="shared" si="0"/>
        <v>-77.761645304473589</v>
      </c>
      <c r="G22" s="18">
        <f>((E22*100)/B22)-100</f>
        <v>70.222177684885594</v>
      </c>
    </row>
    <row r="23" spans="1:7" x14ac:dyDescent="0.25">
      <c r="A23" s="15" t="s">
        <v>21</v>
      </c>
      <c r="B23" s="16">
        <v>0</v>
      </c>
      <c r="C23" s="18">
        <v>4838.1000000000004</v>
      </c>
      <c r="D23" s="18">
        <v>6929.72</v>
      </c>
      <c r="E23" s="18">
        <v>1030.3499999999999</v>
      </c>
      <c r="F23" s="17">
        <f>((E23*100)/D23)-100</f>
        <v>-85.131433881888455</v>
      </c>
      <c r="G23" s="18" t="s">
        <v>15</v>
      </c>
    </row>
    <row r="24" spans="1:7" ht="24" x14ac:dyDescent="0.25">
      <c r="A24" s="29" t="s">
        <v>22</v>
      </c>
      <c r="B24" s="30">
        <v>3449.6</v>
      </c>
      <c r="C24" s="31">
        <v>29672.285</v>
      </c>
      <c r="D24" s="32">
        <v>943.93</v>
      </c>
      <c r="E24" s="32">
        <v>42188.538</v>
      </c>
      <c r="F24" s="31">
        <f>((E24*100)/D24)-100</f>
        <v>4369.4562096765649</v>
      </c>
      <c r="G24" s="32">
        <f t="shared" si="1"/>
        <v>1122.9979707792209</v>
      </c>
    </row>
    <row r="25" spans="1:7" x14ac:dyDescent="0.25">
      <c r="A25" s="33" t="s">
        <v>23</v>
      </c>
      <c r="B25" s="34">
        <v>3449.6</v>
      </c>
      <c r="C25" s="35">
        <v>29672.285</v>
      </c>
      <c r="D25" s="36">
        <v>0</v>
      </c>
      <c r="E25" s="36">
        <v>36713.091999999997</v>
      </c>
      <c r="F25" s="35" t="s">
        <v>15</v>
      </c>
      <c r="G25" s="36">
        <f t="shared" si="1"/>
        <v>964.27098794063068</v>
      </c>
    </row>
    <row r="26" spans="1:7" x14ac:dyDescent="0.25">
      <c r="A26" s="15" t="s">
        <v>24</v>
      </c>
      <c r="B26" s="16">
        <v>0</v>
      </c>
      <c r="C26" s="17">
        <v>694.05</v>
      </c>
      <c r="D26" s="18">
        <v>943.93</v>
      </c>
      <c r="E26" s="18">
        <v>5475.4459999999999</v>
      </c>
      <c r="F26" s="17">
        <f>((E26*100)/D26)-100</f>
        <v>480.0690729185427</v>
      </c>
      <c r="G26" s="18" t="s">
        <v>15</v>
      </c>
    </row>
    <row r="27" spans="1:7" x14ac:dyDescent="0.25">
      <c r="A27" s="33" t="s">
        <v>25</v>
      </c>
      <c r="B27" s="34">
        <v>87187.335999999996</v>
      </c>
      <c r="C27" s="35">
        <v>98404.915999999997</v>
      </c>
      <c r="D27" s="36">
        <v>76250.251000000004</v>
      </c>
      <c r="E27" s="36">
        <v>1295.1099999999999</v>
      </c>
      <c r="F27" s="35">
        <f>((E27*100)/D27)-100</f>
        <v>-98.30150067309286</v>
      </c>
      <c r="G27" s="36">
        <f t="shared" si="1"/>
        <v>-98.514566381521277</v>
      </c>
    </row>
    <row r="28" spans="1:7" ht="24" x14ac:dyDescent="0.25">
      <c r="A28" s="15" t="s">
        <v>26</v>
      </c>
      <c r="B28" s="26">
        <v>0</v>
      </c>
      <c r="C28" s="28">
        <v>20.88</v>
      </c>
      <c r="D28" s="27">
        <v>42.185000000000002</v>
      </c>
      <c r="E28" s="37">
        <v>108.745</v>
      </c>
      <c r="F28" s="17">
        <f t="shared" ref="F28" si="2">((E28*100)/D28)-100</f>
        <v>157.78120184899842</v>
      </c>
      <c r="G28" s="18" t="s">
        <v>15</v>
      </c>
    </row>
    <row r="29" spans="1:7" x14ac:dyDescent="0.25">
      <c r="A29" s="38" t="s">
        <v>27</v>
      </c>
      <c r="B29" s="39">
        <v>486064.63500000001</v>
      </c>
      <c r="C29" s="40">
        <v>428361.55099999998</v>
      </c>
      <c r="D29" s="40">
        <v>552099.33400000003</v>
      </c>
      <c r="E29" s="40">
        <v>286863.01</v>
      </c>
      <c r="F29" s="41">
        <f t="shared" si="0"/>
        <v>-48.04141350404165</v>
      </c>
      <c r="G29" s="40">
        <f t="shared" si="1"/>
        <v>-40.98253825851782</v>
      </c>
    </row>
    <row r="30" spans="1:7" ht="15" customHeight="1" x14ac:dyDescent="0.25">
      <c r="A30" s="42" t="s">
        <v>28</v>
      </c>
      <c r="B30" s="42"/>
      <c r="C30" s="42"/>
      <c r="D30" s="42"/>
      <c r="E30" s="42"/>
      <c r="F30" s="42"/>
    </row>
    <row r="31" spans="1:7" ht="15" customHeight="1" x14ac:dyDescent="0.25">
      <c r="A31" s="42" t="s">
        <v>29</v>
      </c>
      <c r="B31" s="42"/>
      <c r="C31" s="42"/>
      <c r="D31" s="42"/>
      <c r="E31" s="42"/>
      <c r="F31" s="42"/>
    </row>
    <row r="32" spans="1:7" x14ac:dyDescent="0.25">
      <c r="F32" s="43" t="s">
        <v>30</v>
      </c>
    </row>
  </sheetData>
  <mergeCells count="7">
    <mergeCell ref="A31:F31"/>
    <mergeCell ref="A2:G2"/>
    <mergeCell ref="A3:G3"/>
    <mergeCell ref="A5:A6"/>
    <mergeCell ref="C5:E5"/>
    <mergeCell ref="F5:G5"/>
    <mergeCell ref="A30:F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2023-01-20T08:09:23Z</dcterms:created>
  <dcterms:modified xsi:type="dcterms:W3CDTF">2023-01-20T08:15:16Z</dcterms:modified>
</cp:coreProperties>
</file>