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rugsejis\"/>
    </mc:Choice>
  </mc:AlternateContent>
  <xr:revisionPtr revIDLastSave="0" documentId="8_{DAFD6B76-3B64-4758-BBF9-7A22AF2964FB}" xr6:coauthVersionLast="47" xr6:coauthVersionMax="47" xr10:uidLastSave="{00000000-0000-0000-0000-000000000000}"/>
  <bookViews>
    <workbookView xWindow="-120" yWindow="-120" windowWidth="29040" windowHeight="17640" xr2:uid="{28CF928B-340B-433D-85DA-41B642B42106}"/>
  </bookViews>
  <sheets>
    <sheet name="Sheet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<sst xmlns="http://schemas.openxmlformats.org/spreadsheetml/2006/main" count="37" uniqueCount="32">
  <si>
    <t>Grūdų ir aliejinių augalų sėklų atsargos Lietuvoje 2022 m. rugpjūčio–2023 m. rugpjūčio mėn., tonomis</t>
  </si>
  <si>
    <t xml:space="preserve">                       Data
Grūdai</t>
  </si>
  <si>
    <t>Pokytis, %</t>
  </si>
  <si>
    <t>rugpjūtis</t>
  </si>
  <si>
    <t>birželis</t>
  </si>
  <si>
    <t>liepa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</si>
  <si>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</si>
  <si>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</si>
  <si>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</si>
  <si>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</si>
  <si>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</si>
  <si>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</si>
  <si>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</si>
  <si>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</si>
  <si>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</si>
  <si>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</si>
  <si>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</si>
  <si>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</si>
  <si>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</si>
  <si>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</si>
  <si>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</si>
  <si>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</si>
  <si>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</si>
  <si>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</si>
  <si>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</si>
  <si>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</si>
  <si>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Garstyčios</t>
  </si>
  <si>
    <t>Iš viso</t>
  </si>
  <si>
    <t>* atsargos atitinkamo mėnesio pabaigoje</t>
  </si>
  <si>
    <t>** lyginant 2023 m. rugpjūčio mėn. su 2023 m.  liepos mėn.</t>
  </si>
  <si>
    <t>*** lyginant 2023 m. rugpjūčio mėn. su 2022 m. rugpjūčio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</si>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</sst>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15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0" fontId="3" fillId="0" borderId="23" xfId="0" applyFont="1" applyBorder="1" applyAlignment="1">
      <alignment horizontal="left" vertical="center" wrapTex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4" fontId="6" fillId="0" borderId="28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9" xfId="0" applyNumberFormat="1" applyFont="1" applyFill="1" applyBorder="1" applyAlignment="1">
      <alignment horizontal="right" vertical="center" wrapText="1" indent="1"/>
    </xf>
    <xf numFmtId="4" fontId="5" fillId="2" borderId="30" xfId="0" applyNumberFormat="1" applyFont="1" applyFill="1" applyBorder="1" applyAlignment="1">
      <alignment horizontal="right" vertical="center" wrapText="1" indent="1"/>
    </xf>
    <xf numFmtId="4" fontId="5" fillId="2" borderId="16" xfId="0" applyNumberFormat="1" applyFont="1" applyFill="1" applyBorder="1" applyAlignment="1">
      <alignment horizontal="right" vertical="center" wrapText="1" indent="1"/>
    </xf>
    <xf numFmtId="4" fontId="5" fillId="2" borderId="31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B8D2F-D260-4C1D-9A2B-0BD2F1F7BDDE}">
  <dimension ref="A1:G34"/>
  <sheetViews>
    <sheetView showGridLines="0" tabSelected="1" workbookViewId="0">
      <selection activeCell="H22" sqref="H22"/>
    </sheetView>
  </sheetViews>
  <sheetFormatPr defaultRowHeight="15" x14ac:dyDescent="0.25"/>
  <cols>
    <col min="1" max="1" width="19.7109375" customWidth="1"/>
    <col min="2" max="5" width="11.28515625" bestFit="1" customWidth="1"/>
    <col min="6" max="6" width="8.28515625" bestFit="1" customWidth="1"/>
    <col min="7" max="7" width="12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1</v>
      </c>
      <c r="B5" s="5">
        <v>2022</v>
      </c>
      <c r="C5" s="6">
        <v>2023</v>
      </c>
      <c r="D5" s="6"/>
      <c r="E5" s="7"/>
      <c r="F5" s="8" t="s">
        <v>2</v>
      </c>
      <c r="G5" s="9"/>
    </row>
    <row r="6" spans="1:7" x14ac:dyDescent="0.25">
      <c r="A6" s="4"/>
      <c r="B6" s="10" t="s">
        <v>3</v>
      </c>
      <c r="C6" s="10" t="s">
        <v>4</v>
      </c>
      <c r="D6" s="10" t="s">
        <v>5</v>
      </c>
      <c r="E6" s="10" t="s">
        <v>3</v>
      </c>
      <c r="F6" s="11" t="s">
        <v>6</v>
      </c>
      <c r="G6" s="12" t="s">
        <v>7</v>
      </c>
    </row>
    <row r="7" spans="1:7" x14ac:dyDescent="0.25">
      <c r="A7" s="13" t="s">
        <v>8</v>
      </c>
      <c r="B7" s="14">
        <v>1981993.5490000001</v>
      </c>
      <c r="C7" s="15">
        <v>920606.696</v>
      </c>
      <c r="D7" s="16">
        <v>1017880.882</v>
      </c>
      <c r="E7" s="16">
        <v>2574242.5989999999</v>
      </c>
      <c r="F7" s="15">
        <f>((E7*100)/D7)-100</f>
        <v>152.90214646157389</v>
      </c>
      <c r="G7" s="17">
        <f>((E7*100)/B7)-100</f>
        <v>29.881482222725424</v>
      </c>
    </row>
    <row r="8" spans="1:7" x14ac:dyDescent="0.25">
      <c r="A8" s="18" t="s">
        <v>9</v>
      </c>
      <c r="B8" s="19">
        <v>55322.173999999999</v>
      </c>
      <c r="C8" s="20">
        <v>36022.718000000001</v>
      </c>
      <c r="D8" s="21">
        <v>41840.712</v>
      </c>
      <c r="E8" s="21">
        <v>113887.60799999999</v>
      </c>
      <c r="F8" s="20">
        <f>((E8*100)/D8)-100</f>
        <v>172.1932839001401</v>
      </c>
      <c r="G8" s="22">
        <f>((E8*100)/B8)-100</f>
        <v>105.86249557004029</v>
      </c>
    </row>
    <row r="9" spans="1:7" x14ac:dyDescent="0.25">
      <c r="A9" s="18" t="s">
        <v>10</v>
      </c>
      <c r="B9" s="19">
        <v>124292.3</v>
      </c>
      <c r="C9" s="20">
        <v>45837.671000000002</v>
      </c>
      <c r="D9" s="21">
        <v>50204.627</v>
      </c>
      <c r="E9" s="21">
        <v>108229.921</v>
      </c>
      <c r="F9" s="20">
        <f>((E9*100)/D9)-100</f>
        <v>115.57758212206215</v>
      </c>
      <c r="G9" s="22">
        <f>((E9*100)/B9)-100</f>
        <v>-12.923068444304278</v>
      </c>
    </row>
    <row r="10" spans="1:7" x14ac:dyDescent="0.25">
      <c r="A10" s="18" t="s">
        <v>11</v>
      </c>
      <c r="B10" s="19">
        <v>984255.72100000002</v>
      </c>
      <c r="C10" s="20">
        <v>579192.74800000002</v>
      </c>
      <c r="D10" s="21">
        <v>635127.13600000006</v>
      </c>
      <c r="E10" s="21">
        <v>1512883.2320000001</v>
      </c>
      <c r="F10" s="20">
        <f t="shared" ref="F10:F30" si="0">((E10*100)/D10)-100</f>
        <v>138.20163653029621</v>
      </c>
      <c r="G10" s="22">
        <f t="shared" ref="G10:G27" si="1">((E10*100)/B10)-100</f>
        <v>53.708350352580794</v>
      </c>
    </row>
    <row r="11" spans="1:7" x14ac:dyDescent="0.25">
      <c r="A11" s="18" t="s">
        <v>12</v>
      </c>
      <c r="B11" s="19">
        <v>370784.12</v>
      </c>
      <c r="C11" s="20">
        <v>96114.191000000006</v>
      </c>
      <c r="D11" s="21">
        <v>124950.47100000001</v>
      </c>
      <c r="E11" s="21">
        <v>522529.80499999999</v>
      </c>
      <c r="F11" s="20">
        <f>((E11*100)/D11)-100</f>
        <v>318.18954407942965</v>
      </c>
      <c r="G11" s="22">
        <f>((E11*100)/B11)-100</f>
        <v>40.925615962193859</v>
      </c>
    </row>
    <row r="12" spans="1:7" x14ac:dyDescent="0.25">
      <c r="A12" s="18" t="s">
        <v>13</v>
      </c>
      <c r="B12" s="19">
        <v>444751.70899999997</v>
      </c>
      <c r="C12" s="20">
        <v>161590.261</v>
      </c>
      <c r="D12" s="21">
        <v>164659.06400000001</v>
      </c>
      <c r="E12" s="21">
        <v>315670.14600000001</v>
      </c>
      <c r="F12" s="20">
        <f t="shared" si="0"/>
        <v>91.711369135439753</v>
      </c>
      <c r="G12" s="22">
        <f t="shared" si="1"/>
        <v>-29.023286563694796</v>
      </c>
    </row>
    <row r="13" spans="1:7" x14ac:dyDescent="0.25">
      <c r="A13" s="18" t="s">
        <v>14</v>
      </c>
      <c r="B13" s="19">
        <v>2587.5250000000001</v>
      </c>
      <c r="C13" s="20">
        <v>1849.107</v>
      </c>
      <c r="D13" s="21">
        <v>1098.8720000000001</v>
      </c>
      <c r="E13" s="21">
        <v>1041.8869999999999</v>
      </c>
      <c r="F13" s="20">
        <f>((E13*100)/D13)-100</f>
        <v>-5.1857723192510292</v>
      </c>
      <c r="G13" s="22">
        <f>((E13*100)/B13)-100</f>
        <v>-59.734224790098651</v>
      </c>
    </row>
    <row r="14" spans="1:7" x14ac:dyDescent="0.25">
      <c r="A14" s="23" t="s">
        <v>15</v>
      </c>
      <c r="B14" s="24">
        <v>43064.544000000002</v>
      </c>
      <c r="C14" s="25">
        <v>28002.592000000001</v>
      </c>
      <c r="D14" s="25">
        <v>27301.244999999999</v>
      </c>
      <c r="E14" s="25">
        <v>41258.618999999999</v>
      </c>
      <c r="F14" s="26">
        <f t="shared" si="0"/>
        <v>51.123580627916425</v>
      </c>
      <c r="G14" s="27">
        <f t="shared" si="1"/>
        <v>-4.1935309938496061</v>
      </c>
    </row>
    <row r="15" spans="1:7" x14ac:dyDescent="0.25">
      <c r="A15" s="18" t="s">
        <v>10</v>
      </c>
      <c r="B15" s="28">
        <v>19417.019</v>
      </c>
      <c r="C15" s="29">
        <v>13491.574000000001</v>
      </c>
      <c r="D15" s="29">
        <v>12980.569</v>
      </c>
      <c r="E15" s="29">
        <v>18573.496999999999</v>
      </c>
      <c r="F15" s="20">
        <f>((E15*100)/D15)-100</f>
        <v>43.086924771941824</v>
      </c>
      <c r="G15" s="22">
        <f t="shared" si="1"/>
        <v>-4.3442404830525305</v>
      </c>
    </row>
    <row r="16" spans="1:7" x14ac:dyDescent="0.25">
      <c r="A16" s="18" t="s">
        <v>11</v>
      </c>
      <c r="B16" s="19">
        <v>23647.525000000001</v>
      </c>
      <c r="C16" s="21">
        <v>14511.018</v>
      </c>
      <c r="D16" s="21">
        <v>14320.675999999999</v>
      </c>
      <c r="E16" s="21">
        <v>22685.121999999999</v>
      </c>
      <c r="F16" s="20">
        <f>((E16*100)/D16)-100</f>
        <v>58.408178496601693</v>
      </c>
      <c r="G16" s="22">
        <f t="shared" si="1"/>
        <v>-4.0697832014132729</v>
      </c>
    </row>
    <row r="17" spans="1:7" x14ac:dyDescent="0.25">
      <c r="A17" s="23" t="s">
        <v>16</v>
      </c>
      <c r="B17" s="24">
        <v>232711.64300000001</v>
      </c>
      <c r="C17" s="25">
        <v>83146.672999999995</v>
      </c>
      <c r="D17" s="25">
        <v>195739.22200000001</v>
      </c>
      <c r="E17" s="25">
        <v>284589.30900000001</v>
      </c>
      <c r="F17" s="26">
        <f t="shared" si="0"/>
        <v>45.392071191536672</v>
      </c>
      <c r="G17" s="27">
        <f t="shared" si="1"/>
        <v>22.29268176324122</v>
      </c>
    </row>
    <row r="18" spans="1:7" x14ac:dyDescent="0.25">
      <c r="A18" s="18" t="s">
        <v>10</v>
      </c>
      <c r="B18" s="19">
        <v>33889.038999999997</v>
      </c>
      <c r="C18" s="21">
        <v>10246.422</v>
      </c>
      <c r="D18" s="21">
        <v>24371.168000000001</v>
      </c>
      <c r="E18" s="21">
        <v>64295.504000000001</v>
      </c>
      <c r="F18" s="20">
        <f t="shared" si="0"/>
        <v>163.81790154661445</v>
      </c>
      <c r="G18" s="22">
        <f t="shared" si="1"/>
        <v>89.723597650556002</v>
      </c>
    </row>
    <row r="19" spans="1:7" x14ac:dyDescent="0.25">
      <c r="A19" s="18" t="s">
        <v>11</v>
      </c>
      <c r="B19" s="19">
        <v>151881.557</v>
      </c>
      <c r="C19" s="21">
        <v>25063.192999999999</v>
      </c>
      <c r="D19" s="21">
        <v>125546.96</v>
      </c>
      <c r="E19" s="21">
        <v>166197.277</v>
      </c>
      <c r="F19" s="20">
        <f>((E19*100)/D19)-100</f>
        <v>32.378575315563182</v>
      </c>
      <c r="G19" s="22">
        <f>((E19*100)/B19)-100</f>
        <v>9.4255815404894747</v>
      </c>
    </row>
    <row r="20" spans="1:7" x14ac:dyDescent="0.25">
      <c r="A20" s="30" t="s">
        <v>17</v>
      </c>
      <c r="B20" s="31">
        <v>46941.046999999999</v>
      </c>
      <c r="C20" s="32">
        <v>47837.057999999997</v>
      </c>
      <c r="D20" s="32">
        <v>45821.093999999997</v>
      </c>
      <c r="E20" s="32">
        <v>54096.527999999998</v>
      </c>
      <c r="F20" s="33">
        <f t="shared" si="0"/>
        <v>18.060315190204761</v>
      </c>
      <c r="G20" s="34">
        <f t="shared" si="1"/>
        <v>15.24354793364536</v>
      </c>
    </row>
    <row r="21" spans="1:7" x14ac:dyDescent="0.25">
      <c r="A21" s="18" t="s">
        <v>18</v>
      </c>
      <c r="B21" s="19">
        <v>38060.508999999998</v>
      </c>
      <c r="C21" s="21">
        <v>24158.552</v>
      </c>
      <c r="D21" s="21">
        <v>21922.413</v>
      </c>
      <c r="E21" s="21">
        <v>52673.792000000001</v>
      </c>
      <c r="F21" s="20">
        <f t="shared" si="0"/>
        <v>140.27369614832091</v>
      </c>
      <c r="G21" s="22">
        <f t="shared" si="1"/>
        <v>38.394870126408449</v>
      </c>
    </row>
    <row r="22" spans="1:7" x14ac:dyDescent="0.25">
      <c r="A22" s="18" t="s">
        <v>19</v>
      </c>
      <c r="B22" s="19">
        <v>5549.2460000000001</v>
      </c>
      <c r="C22" s="21">
        <v>9711.8359999999993</v>
      </c>
      <c r="D22" s="21">
        <v>9833.99</v>
      </c>
      <c r="E22" s="21">
        <v>8495.0740000000005</v>
      </c>
      <c r="F22" s="20">
        <f t="shared" si="0"/>
        <v>-13.615185697768652</v>
      </c>
      <c r="G22" s="22">
        <f t="shared" si="1"/>
        <v>53.085193916434775</v>
      </c>
    </row>
    <row r="23" spans="1:7" x14ac:dyDescent="0.25">
      <c r="A23" s="18" t="s">
        <v>20</v>
      </c>
      <c r="B23" s="19">
        <v>118115.962</v>
      </c>
      <c r="C23" s="21">
        <v>80373.391000000003</v>
      </c>
      <c r="D23" s="21">
        <v>86343.870999999999</v>
      </c>
      <c r="E23" s="21">
        <v>142129.55600000001</v>
      </c>
      <c r="F23" s="20">
        <f t="shared" si="0"/>
        <v>64.608737544324384</v>
      </c>
      <c r="G23" s="22">
        <f>((E23*100)/B23)-100</f>
        <v>20.330523998102834</v>
      </c>
    </row>
    <row r="24" spans="1:7" x14ac:dyDescent="0.25">
      <c r="A24" s="18" t="s">
        <v>21</v>
      </c>
      <c r="B24" s="19">
        <v>30288.886999999999</v>
      </c>
      <c r="C24" s="21">
        <v>39313.237000000001</v>
      </c>
      <c r="D24" s="21">
        <v>29338.94</v>
      </c>
      <c r="E24" s="21">
        <v>23160.981</v>
      </c>
      <c r="F24" s="20">
        <f>((E24*100)/D24)-100</f>
        <v>-21.057199067178288</v>
      </c>
      <c r="G24" s="22">
        <f t="shared" si="1"/>
        <v>-23.533073367799872</v>
      </c>
    </row>
    <row r="25" spans="1:7" x14ac:dyDescent="0.25">
      <c r="A25" s="35" t="s">
        <v>22</v>
      </c>
      <c r="B25" s="36">
        <v>62670.197999999997</v>
      </c>
      <c r="C25" s="37">
        <v>21109.27</v>
      </c>
      <c r="D25" s="37">
        <v>20966.297999999999</v>
      </c>
      <c r="E25" s="37">
        <v>58037.050999999999</v>
      </c>
      <c r="F25" s="38">
        <f t="shared" si="0"/>
        <v>176.81115187812367</v>
      </c>
      <c r="G25" s="39">
        <f>((E25*100)/B25)-100</f>
        <v>-7.3929030828975471</v>
      </c>
    </row>
    <row r="26" spans="1:7" x14ac:dyDescent="0.25">
      <c r="A26" s="18" t="s">
        <v>23</v>
      </c>
      <c r="B26" s="19">
        <v>13809.753000000001</v>
      </c>
      <c r="C26" s="21">
        <v>18549.858</v>
      </c>
      <c r="D26" s="21">
        <v>5487.59</v>
      </c>
      <c r="E26" s="21">
        <v>18229.550999999999</v>
      </c>
      <c r="F26" s="20">
        <f>((E26*100)/D26)-100</f>
        <v>232.19593664978612</v>
      </c>
      <c r="G26" s="22">
        <f>((E26*100)/B26)-100</f>
        <v>32.00490262208163</v>
      </c>
    </row>
    <row r="27" spans="1:7" x14ac:dyDescent="0.25">
      <c r="A27" s="35" t="s">
        <v>24</v>
      </c>
      <c r="B27" s="36">
        <v>408521.69500000001</v>
      </c>
      <c r="C27" s="37">
        <v>49362.38</v>
      </c>
      <c r="D27" s="37">
        <v>312539.19</v>
      </c>
      <c r="E27" s="40">
        <v>485366.45799999998</v>
      </c>
      <c r="F27" s="38">
        <f>((E27*100)/D27)-100</f>
        <v>55.297790974629436</v>
      </c>
      <c r="G27" s="39">
        <f t="shared" si="1"/>
        <v>18.810448487931581</v>
      </c>
    </row>
    <row r="28" spans="1:7" x14ac:dyDescent="0.25">
      <c r="A28" s="18" t="s">
        <v>25</v>
      </c>
      <c r="B28" s="19">
        <v>227.15299999999999</v>
      </c>
      <c r="C28" s="21">
        <v>219.52699999999999</v>
      </c>
      <c r="D28" s="21">
        <v>262.30099999999999</v>
      </c>
      <c r="E28" s="41">
        <v>36.604999999999997</v>
      </c>
      <c r="F28" s="20">
        <f>((E28*100)/D28)-100</f>
        <v>-86.044658617389942</v>
      </c>
      <c r="G28" s="22">
        <f>((E28*100)/B28)-100</f>
        <v>-83.885310781719809</v>
      </c>
    </row>
    <row r="29" spans="1:7" x14ac:dyDescent="0.25">
      <c r="A29" s="18" t="s">
        <v>26</v>
      </c>
      <c r="B29" s="19">
        <v>7.38</v>
      </c>
      <c r="C29" s="21">
        <v>7.38</v>
      </c>
      <c r="D29" s="21">
        <v>7.38</v>
      </c>
      <c r="E29" s="41">
        <v>7.38</v>
      </c>
      <c r="F29" s="20">
        <f t="shared" ref="F29" si="2">((E29*100)/D29)-100</f>
        <v>0</v>
      </c>
      <c r="G29" s="22">
        <f t="shared" ref="G29" si="3">((E29*100)/B29)-100</f>
        <v>0</v>
      </c>
    </row>
    <row r="30" spans="1:7" x14ac:dyDescent="0.25">
      <c r="A30" s="42" t="s">
        <v>27</v>
      </c>
      <c r="B30" s="43">
        <v>2935155.9689999996</v>
      </c>
      <c r="C30" s="44">
        <v>1274595.091</v>
      </c>
      <c r="D30" s="44">
        <v>1727663.4909999999</v>
      </c>
      <c r="E30" s="44">
        <v>3688307.4499999997</v>
      </c>
      <c r="F30" s="45">
        <f t="shared" si="0"/>
        <v>113.48529208457992</v>
      </c>
      <c r="G30" s="46">
        <f>((E30*100)/B30)-100</f>
        <v>25.659674952694161</v>
      </c>
    </row>
    <row r="31" spans="1:7" x14ac:dyDescent="0.25">
      <c r="A31" s="47" t="s">
        <v>28</v>
      </c>
      <c r="B31" s="47"/>
      <c r="C31" s="47"/>
      <c r="D31" s="47"/>
    </row>
    <row r="32" spans="1:7" ht="15" customHeight="1" x14ac:dyDescent="0.25">
      <c r="A32" s="48" t="s">
        <v>29</v>
      </c>
      <c r="B32" s="48"/>
      <c r="C32" s="48"/>
      <c r="D32" s="48"/>
      <c r="E32" s="48"/>
      <c r="F32" s="48"/>
    </row>
    <row r="33" spans="1:6" ht="15" customHeight="1" x14ac:dyDescent="0.25">
      <c r="A33" s="48" t="s">
        <v>30</v>
      </c>
      <c r="B33" s="48"/>
      <c r="C33" s="48"/>
      <c r="D33" s="48"/>
      <c r="E33" s="48"/>
      <c r="F33" s="48"/>
    </row>
    <row r="34" spans="1:6" x14ac:dyDescent="0.25">
      <c r="F34" s="49" t="s">
        <v>31</v>
      </c>
    </row>
  </sheetData>
  <mergeCells count="7">
    <mergeCell ref="A32:F32"/>
    <mergeCell ref="A33:F33"/>
    <mergeCell ref="A3:G3"/>
    <mergeCell ref="A5:A6"/>
    <mergeCell ref="C5:E5"/>
    <mergeCell ref="F5:G5"/>
    <mergeCell ref="A31:D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2023-09-20T12:08:00Z</dcterms:created>
  <dcterms:modified xsi:type="dcterms:W3CDTF">2023-09-20T12:08:40Z</dcterms:modified>
</cp:coreProperties>
</file>