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sejis\"/>
    </mc:Choice>
  </mc:AlternateContent>
  <xr:revisionPtr revIDLastSave="0" documentId="8_{FD8B22FA-C2CC-459E-AE12-C75FACAABA77}" xr6:coauthVersionLast="47" xr6:coauthVersionMax="47" xr10:uidLastSave="{00000000-0000-0000-0000-000000000000}"/>
  <bookViews>
    <workbookView xWindow="-120" yWindow="-120" windowWidth="29040" windowHeight="17640" xr2:uid="{CAED852E-ACBE-4B5B-988F-6C02F2D6440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<sst xmlns="http://schemas.openxmlformats.org/spreadsheetml/2006/main" count="36" uniqueCount="31">
  <si>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aliejinių augalų sėklų atsargos Lietuvoje 2021 m. rugpjūčio–2022 m. rugpjūčio  mėn., tonomis</t>
  </si>
  <si>
    <t xml:space="preserve">                       Data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</si>
  <si>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</si>
  <si>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</si>
  <si>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</si>
  <si>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</si>
  <si>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</si>
  <si>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</si>
  <si>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</si>
  <si>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</si>
  <si>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</si>
  <si>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</si>
  <si>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</si>
  <si>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</si>
  <si>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</si>
  <si>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</si>
  <si>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</si>
  <si>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</si>
  <si>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</si>
  <si>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</si>
  <si>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</si>
  <si>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</si>
  <si>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</si>
  <si>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</si>
  <si>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</si>
  <si>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</si>
  <si>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</si>
  <si>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</si>
  <si>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2022 m. rugpjūčio mėn. su 2022 m. liepos mėn.</t>
  </si>
  <si>
    <t>*** lyginant 2022 m. rugpjūčio mėn. su 2021 m. rugpjūčio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</si>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</sst>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14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8938-1AEB-44D2-A599-249F2D583D43}">
  <dimension ref="A1:G33"/>
  <sheetViews>
    <sheetView showGridLines="0" tabSelected="1" workbookViewId="0">
      <selection activeCell="H10" sqref="H10"/>
    </sheetView>
  </sheetViews>
  <sheetFormatPr defaultRowHeight="15" x14ac:dyDescent="0.25"/>
  <cols>
    <col min="1" max="1" width="14.570312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2021</v>
      </c>
      <c r="C5" s="6">
        <v>2022</v>
      </c>
      <c r="D5" s="6"/>
      <c r="E5" s="6"/>
      <c r="F5" s="7" t="s">
        <v>2</v>
      </c>
      <c r="G5" s="8"/>
    </row>
    <row r="6" spans="1:7" x14ac:dyDescent="0.25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2054677.6040000001</v>
      </c>
      <c r="C7" s="14">
        <v>713203.53200000001</v>
      </c>
      <c r="D7" s="15">
        <v>594364.62</v>
      </c>
      <c r="E7" s="15">
        <v>1959193.2</v>
      </c>
      <c r="F7" s="14">
        <f>((E7*100)/D7)-100</f>
        <v>229.62816662943362</v>
      </c>
      <c r="G7" s="16">
        <f>((E7*100)/B7)-100</f>
        <v>-4.6471720825745706</v>
      </c>
    </row>
    <row r="8" spans="1:7" x14ac:dyDescent="0.25">
      <c r="A8" s="17" t="s">
        <v>9</v>
      </c>
      <c r="B8" s="18">
        <v>79057.448999999993</v>
      </c>
      <c r="C8" s="19">
        <v>76463.841</v>
      </c>
      <c r="D8" s="20">
        <v>58151.909</v>
      </c>
      <c r="E8" s="20">
        <v>56345.065999999999</v>
      </c>
      <c r="F8" s="19">
        <f>((E8*100)/D8)-100</f>
        <v>-3.1071086591499579</v>
      </c>
      <c r="G8" s="21">
        <f>((E8*100)/B8)-100</f>
        <v>-28.728960126198857</v>
      </c>
    </row>
    <row r="9" spans="1:7" x14ac:dyDescent="0.25">
      <c r="A9" s="17" t="s">
        <v>10</v>
      </c>
      <c r="B9" s="18">
        <v>320253.90000000002</v>
      </c>
      <c r="C9" s="19">
        <v>84189.423999999999</v>
      </c>
      <c r="D9" s="20">
        <v>44087.732000000004</v>
      </c>
      <c r="E9" s="20">
        <v>130645.859</v>
      </c>
      <c r="F9" s="19">
        <f>((E9*100)/D9)-100</f>
        <v>196.33154864940656</v>
      </c>
      <c r="G9" s="21">
        <f>((E9*100)/B9)-100</f>
        <v>-59.205536919300592</v>
      </c>
    </row>
    <row r="10" spans="1:7" x14ac:dyDescent="0.25">
      <c r="A10" s="17" t="s">
        <v>11</v>
      </c>
      <c r="B10" s="18">
        <v>851343.71100000001</v>
      </c>
      <c r="C10" s="19">
        <v>437545.46299999999</v>
      </c>
      <c r="D10" s="20">
        <v>406039.69099999999</v>
      </c>
      <c r="E10" s="20">
        <v>931821.14500000002</v>
      </c>
      <c r="F10" s="19">
        <f t="shared" ref="F10:F29" si="0">((E10*100)/D10)-100</f>
        <v>129.49016208368656</v>
      </c>
      <c r="G10" s="21">
        <f t="shared" ref="G10:G27" si="1">((E10*100)/B10)-100</f>
        <v>9.4529897807631755</v>
      </c>
    </row>
    <row r="11" spans="1:7" x14ac:dyDescent="0.25">
      <c r="A11" s="17" t="s">
        <v>12</v>
      </c>
      <c r="B11" s="18">
        <v>207203.451</v>
      </c>
      <c r="C11" s="19">
        <v>38087.091999999997</v>
      </c>
      <c r="D11" s="20">
        <v>31613.074000000001</v>
      </c>
      <c r="E11" s="20">
        <v>386305.39600000001</v>
      </c>
      <c r="F11" s="19">
        <f>((E11*100)/D11)-100</f>
        <v>1121.9798555496375</v>
      </c>
      <c r="G11" s="21">
        <f>((E11*100)/B11)-100</f>
        <v>86.437722989468938</v>
      </c>
    </row>
    <row r="12" spans="1:7" x14ac:dyDescent="0.25">
      <c r="A12" s="17" t="s">
        <v>13</v>
      </c>
      <c r="B12" s="18">
        <v>596028.32900000003</v>
      </c>
      <c r="C12" s="19">
        <v>74589.008000000002</v>
      </c>
      <c r="D12" s="20">
        <v>52153.55</v>
      </c>
      <c r="E12" s="20">
        <v>451488.20899999997</v>
      </c>
      <c r="F12" s="19">
        <f t="shared" si="0"/>
        <v>765.69027228251957</v>
      </c>
      <c r="G12" s="21">
        <f t="shared" si="1"/>
        <v>-24.250545312586979</v>
      </c>
    </row>
    <row r="13" spans="1:7" x14ac:dyDescent="0.25">
      <c r="A13" s="17" t="s">
        <v>14</v>
      </c>
      <c r="B13" s="18">
        <v>790.76400000000001</v>
      </c>
      <c r="C13" s="19">
        <v>2328.7040000000002</v>
      </c>
      <c r="D13" s="20">
        <v>2318.6640000000002</v>
      </c>
      <c r="E13" s="20">
        <v>2587.5250000000001</v>
      </c>
      <c r="F13" s="19">
        <f>((E13*100)/D13)-100</f>
        <v>11.595513623362407</v>
      </c>
      <c r="G13" s="21">
        <f>((E13*100)/B13)-100</f>
        <v>227.21836097748508</v>
      </c>
    </row>
    <row r="14" spans="1:7" x14ac:dyDescent="0.25">
      <c r="A14" s="22" t="s">
        <v>15</v>
      </c>
      <c r="B14" s="23">
        <v>48086.169000000002</v>
      </c>
      <c r="C14" s="24">
        <v>25777.225999999999</v>
      </c>
      <c r="D14" s="25">
        <v>24499.66</v>
      </c>
      <c r="E14" s="25">
        <v>43064.544000000002</v>
      </c>
      <c r="F14" s="24">
        <f t="shared" si="0"/>
        <v>75.7760883212257</v>
      </c>
      <c r="G14" s="26">
        <f t="shared" si="1"/>
        <v>-10.442971657817026</v>
      </c>
    </row>
    <row r="15" spans="1:7" x14ac:dyDescent="0.25">
      <c r="A15" s="17" t="s">
        <v>10</v>
      </c>
      <c r="B15" s="27">
        <v>16247.878000000001</v>
      </c>
      <c r="C15" s="28">
        <v>9873.5069999999996</v>
      </c>
      <c r="D15" s="29">
        <v>9275.6869999999999</v>
      </c>
      <c r="E15" s="29">
        <v>19417.019</v>
      </c>
      <c r="F15" s="19">
        <f>((E15*100)/D15)-100</f>
        <v>109.33240847820758</v>
      </c>
      <c r="G15" s="21">
        <f t="shared" si="1"/>
        <v>19.504953200657951</v>
      </c>
    </row>
    <row r="16" spans="1:7" x14ac:dyDescent="0.25">
      <c r="A16" s="17" t="s">
        <v>11</v>
      </c>
      <c r="B16" s="18">
        <v>31838.291000000001</v>
      </c>
      <c r="C16" s="19">
        <v>15903.718999999999</v>
      </c>
      <c r="D16" s="20">
        <v>15223.973</v>
      </c>
      <c r="E16" s="20">
        <v>23647.525000000001</v>
      </c>
      <c r="F16" s="19">
        <f>((E16*100)/D16)-100</f>
        <v>55.330839065466023</v>
      </c>
      <c r="G16" s="21">
        <f t="shared" si="1"/>
        <v>-25.72614842926086</v>
      </c>
    </row>
    <row r="17" spans="1:7" x14ac:dyDescent="0.25">
      <c r="A17" s="22" t="s">
        <v>16</v>
      </c>
      <c r="B17" s="23">
        <v>255976.402</v>
      </c>
      <c r="C17" s="24">
        <v>50516.934999999998</v>
      </c>
      <c r="D17" s="25">
        <v>124722.80899999999</v>
      </c>
      <c r="E17" s="25">
        <v>233211.99</v>
      </c>
      <c r="F17" s="24">
        <f t="shared" si="0"/>
        <v>86.984234776174759</v>
      </c>
      <c r="G17" s="26">
        <f t="shared" si="1"/>
        <v>-8.8931682069662088</v>
      </c>
    </row>
    <row r="18" spans="1:7" x14ac:dyDescent="0.25">
      <c r="A18" s="17" t="s">
        <v>10</v>
      </c>
      <c r="B18" s="18">
        <v>30611.94</v>
      </c>
      <c r="C18" s="19">
        <v>5270.0860000000002</v>
      </c>
      <c r="D18" s="20">
        <v>13597.111999999999</v>
      </c>
      <c r="E18" s="20">
        <v>33839.205000000002</v>
      </c>
      <c r="F18" s="19">
        <f t="shared" si="0"/>
        <v>148.87053221301701</v>
      </c>
      <c r="G18" s="21">
        <f t="shared" si="1"/>
        <v>10.542504003339872</v>
      </c>
    </row>
    <row r="19" spans="1:7" x14ac:dyDescent="0.25">
      <c r="A19" s="17" t="s">
        <v>11</v>
      </c>
      <c r="B19" s="18">
        <v>169001.144</v>
      </c>
      <c r="C19" s="19">
        <v>13873.937</v>
      </c>
      <c r="D19" s="20">
        <v>77623.180999999997</v>
      </c>
      <c r="E19" s="20">
        <v>152431.73800000001</v>
      </c>
      <c r="F19" s="19">
        <f>((E19*100)/D19)-100</f>
        <v>96.373990393410963</v>
      </c>
      <c r="G19" s="21">
        <f>((E19*100)/B19)-100</f>
        <v>-9.8043158808439728</v>
      </c>
    </row>
    <row r="20" spans="1:7" x14ac:dyDescent="0.25">
      <c r="A20" s="30" t="s">
        <v>17</v>
      </c>
      <c r="B20" s="31">
        <v>56363.317999999999</v>
      </c>
      <c r="C20" s="32">
        <v>31372.912</v>
      </c>
      <c r="D20" s="33">
        <v>33502.516000000003</v>
      </c>
      <c r="E20" s="33">
        <v>46941.046999999999</v>
      </c>
      <c r="F20" s="32">
        <f t="shared" si="0"/>
        <v>40.112005319242286</v>
      </c>
      <c r="G20" s="34">
        <f t="shared" si="1"/>
        <v>-16.717026843593558</v>
      </c>
    </row>
    <row r="21" spans="1:7" x14ac:dyDescent="0.25">
      <c r="A21" s="17" t="s">
        <v>18</v>
      </c>
      <c r="B21" s="18">
        <v>35322.607000000004</v>
      </c>
      <c r="C21" s="19">
        <v>10661.735000000001</v>
      </c>
      <c r="D21" s="20">
        <v>8583.73</v>
      </c>
      <c r="E21" s="20">
        <v>38060.508999999998</v>
      </c>
      <c r="F21" s="19">
        <f t="shared" si="0"/>
        <v>343.40291458375322</v>
      </c>
      <c r="G21" s="21">
        <f t="shared" si="1"/>
        <v>7.7511322989268479</v>
      </c>
    </row>
    <row r="22" spans="1:7" x14ac:dyDescent="0.25">
      <c r="A22" s="17" t="s">
        <v>19</v>
      </c>
      <c r="B22" s="18">
        <v>3317.9659999999999</v>
      </c>
      <c r="C22" s="19">
        <v>8911.5769999999993</v>
      </c>
      <c r="D22" s="20">
        <v>6788.8419999999996</v>
      </c>
      <c r="E22" s="20">
        <v>5549.2460000000001</v>
      </c>
      <c r="F22" s="19">
        <f t="shared" si="0"/>
        <v>-18.25931432783382</v>
      </c>
      <c r="G22" s="21">
        <f t="shared" si="1"/>
        <v>67.248428706020491</v>
      </c>
    </row>
    <row r="23" spans="1:7" x14ac:dyDescent="0.25">
      <c r="A23" s="17" t="s">
        <v>20</v>
      </c>
      <c r="B23" s="18">
        <v>135010.48199999999</v>
      </c>
      <c r="C23" s="19">
        <v>62716.334999999999</v>
      </c>
      <c r="D23" s="20">
        <v>58874.629000000001</v>
      </c>
      <c r="E23" s="20">
        <v>116769.8</v>
      </c>
      <c r="F23" s="19">
        <f t="shared" si="0"/>
        <v>98.336366586700706</v>
      </c>
      <c r="G23" s="21">
        <f>((E23*100)/B23)-100</f>
        <v>-13.510567275806025</v>
      </c>
    </row>
    <row r="24" spans="1:7" x14ac:dyDescent="0.25">
      <c r="A24" s="17" t="s">
        <v>21</v>
      </c>
      <c r="B24" s="18">
        <v>12684.155000000001</v>
      </c>
      <c r="C24" s="19">
        <v>25684.378000000001</v>
      </c>
      <c r="D24" s="20">
        <v>30469.323</v>
      </c>
      <c r="E24" s="20">
        <v>30288.886999999999</v>
      </c>
      <c r="F24" s="19">
        <f>((E24*100)/D24)-100</f>
        <v>-0.59218906832948903</v>
      </c>
      <c r="G24" s="21">
        <f t="shared" si="1"/>
        <v>138.79310052581346</v>
      </c>
    </row>
    <row r="25" spans="1:7" x14ac:dyDescent="0.25">
      <c r="A25" s="35" t="s">
        <v>22</v>
      </c>
      <c r="B25" s="36">
        <v>47766.89</v>
      </c>
      <c r="C25" s="37">
        <v>5026.9110000000001</v>
      </c>
      <c r="D25" s="38">
        <v>9397.3950000000004</v>
      </c>
      <c r="E25" s="38">
        <v>62660.286999999997</v>
      </c>
      <c r="F25" s="37">
        <f t="shared" si="0"/>
        <v>566.78358204587539</v>
      </c>
      <c r="G25" s="39">
        <f>((E25*100)/B25)-100</f>
        <v>31.179331541157467</v>
      </c>
    </row>
    <row r="26" spans="1:7" x14ac:dyDescent="0.25">
      <c r="A26" s="17" t="s">
        <v>23</v>
      </c>
      <c r="B26" s="18">
        <v>16306.022000000001</v>
      </c>
      <c r="C26" s="19">
        <v>3027.75</v>
      </c>
      <c r="D26" s="20">
        <v>2702.3809999999999</v>
      </c>
      <c r="E26" s="20">
        <v>13058.694</v>
      </c>
      <c r="F26" s="19">
        <f>((E26*100)/D26)-100</f>
        <v>383.2291967712917</v>
      </c>
      <c r="G26" s="21">
        <f>((E26*100)/B26)-100</f>
        <v>-19.914900151612713</v>
      </c>
    </row>
    <row r="27" spans="1:7" x14ac:dyDescent="0.25">
      <c r="A27" s="35" t="s">
        <v>24</v>
      </c>
      <c r="B27" s="36">
        <v>545638.18700000003</v>
      </c>
      <c r="C27" s="37">
        <v>30908.394</v>
      </c>
      <c r="D27" s="38">
        <v>194757.05300000001</v>
      </c>
      <c r="E27" s="38">
        <v>412774.66600000003</v>
      </c>
      <c r="F27" s="37">
        <f>((E27*100)/D27)-100</f>
        <v>111.94337234092364</v>
      </c>
      <c r="G27" s="39">
        <f t="shared" si="1"/>
        <v>-24.350114080266891</v>
      </c>
    </row>
    <row r="28" spans="1:7" x14ac:dyDescent="0.25">
      <c r="A28" s="17" t="s">
        <v>25</v>
      </c>
      <c r="B28" s="31">
        <v>232.989</v>
      </c>
      <c r="C28" s="32">
        <v>230.41900000000001</v>
      </c>
      <c r="D28" s="33">
        <v>227.042</v>
      </c>
      <c r="E28" s="33">
        <v>227.15299999999999</v>
      </c>
      <c r="F28" s="19">
        <f>((E28*100)/D28)-100</f>
        <v>4.8889632755162893E-2</v>
      </c>
      <c r="G28" s="21">
        <f>((E28*100)/B28)-100</f>
        <v>-2.504839284258054</v>
      </c>
    </row>
    <row r="29" spans="1:7" x14ac:dyDescent="0.25">
      <c r="A29" s="40" t="s">
        <v>26</v>
      </c>
      <c r="B29" s="41">
        <v>3155094.7279999997</v>
      </c>
      <c r="C29" s="42">
        <v>936708.58400000003</v>
      </c>
      <c r="D29" s="42">
        <v>1055457.8589999999</v>
      </c>
      <c r="E29" s="42">
        <v>2915001.8060000003</v>
      </c>
      <c r="F29" s="43">
        <f t="shared" si="0"/>
        <v>176.18362790550793</v>
      </c>
      <c r="G29" s="44">
        <f>((E29*100)/B29)-100</f>
        <v>-7.6096898096049586</v>
      </c>
    </row>
    <row r="30" spans="1:7" x14ac:dyDescent="0.25">
      <c r="A30" s="45" t="s">
        <v>27</v>
      </c>
      <c r="B30" s="45"/>
      <c r="C30" s="45"/>
      <c r="D30" s="45"/>
    </row>
    <row r="31" spans="1:7" ht="15" customHeight="1" x14ac:dyDescent="0.25">
      <c r="A31" s="46" t="s">
        <v>28</v>
      </c>
      <c r="B31" s="46"/>
      <c r="C31" s="46"/>
      <c r="D31" s="46"/>
      <c r="E31" s="46"/>
      <c r="F31" s="46"/>
    </row>
    <row r="32" spans="1:7" ht="15" customHeight="1" x14ac:dyDescent="0.25">
      <c r="A32" s="46" t="s">
        <v>29</v>
      </c>
      <c r="B32" s="46"/>
      <c r="C32" s="46"/>
      <c r="D32" s="46"/>
      <c r="E32" s="46"/>
      <c r="F32" s="46"/>
    </row>
    <row r="33" spans="6:6" x14ac:dyDescent="0.25">
      <c r="F33" s="47" t="s">
        <v>30</v>
      </c>
    </row>
  </sheetData>
  <mergeCells count="7">
    <mergeCell ref="A31:F31"/>
    <mergeCell ref="A32:F32"/>
    <mergeCell ref="A3:G3"/>
    <mergeCell ref="A5:A6"/>
    <mergeCell ref="C5:E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2022-09-21T05:42:21Z</dcterms:created>
  <dcterms:modified xsi:type="dcterms:W3CDTF">2022-09-21T05:43:25Z</dcterms:modified>
</cp:coreProperties>
</file>