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vasaris\"/>
    </mc:Choice>
  </mc:AlternateContent>
  <xr:revisionPtr revIDLastSave="0" documentId="8_{68D240EC-6E02-4950-A377-8A7EB4F687C4}" xr6:coauthVersionLast="46" xr6:coauthVersionMax="46" xr10:uidLastSave="{00000000-0000-0000-0000-000000000000}"/>
  <bookViews>
    <workbookView xWindow="-120" yWindow="-120" windowWidth="25440" windowHeight="15390" xr2:uid="{1D7CCDC4-4879-422E-94FC-5432DACF8C02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<sst xmlns="http://schemas.openxmlformats.org/spreadsheetml/2006/main" count="36" uniqueCount="31">
  <si>
    <t>Grūdų ir aliejinių augalų sėklų atsargos Lietuvoje 2020 m. sausio–2021 m. sausio  mėn., tonomis</t>
  </si>
  <si>
    <t xml:space="preserve">                       Data
Grūdai</t>
  </si>
  <si>
    <t>Pokytis, %</t>
  </si>
  <si>
    <t>sausis</t>
  </si>
  <si>
    <t>lapkritis</t>
  </si>
  <si>
    <t>gruodis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</si>
  <si>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</si>
  <si>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</si>
  <si>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</si>
  <si>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</si>
  <si>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</si>
  <si>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</si>
  <si>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</si>
  <si>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</si>
  <si>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</si>
  <si>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</si>
  <si>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</si>
  <si>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</si>
  <si>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</si>
  <si>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</si>
  <si>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</si>
  <si>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</si>
  <si>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</si>
  <si>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</si>
  <si>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</si>
  <si>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</si>
  <si>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</si>
  <si>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</si>
  <si>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2021 m. sausio mėn. su 2020 m. gruodžio mėn.</t>
  </si>
  <si>
    <t>*** lyginant 2021 m. sausio mėn. su 2020 m. sausio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</si>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</sst>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0" fontId="4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0" fontId="3" fillId="0" borderId="23" xfId="0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7" xfId="0" applyNumberFormat="1" applyFont="1" applyFill="1" applyBorder="1" applyAlignment="1">
      <alignment horizontal="right" vertical="center" wrapText="1" indent="1"/>
    </xf>
    <xf numFmtId="4" fontId="5" fillId="2" borderId="28" xfId="0" applyNumberFormat="1" applyFont="1" applyFill="1" applyBorder="1" applyAlignment="1">
      <alignment horizontal="right" vertical="center" wrapText="1" indent="1"/>
    </xf>
    <xf numFmtId="4" fontId="5" fillId="2" borderId="15" xfId="0" applyNumberFormat="1" applyFont="1" applyFill="1" applyBorder="1" applyAlignment="1">
      <alignment horizontal="right" vertical="center" wrapText="1" indent="1"/>
    </xf>
    <xf numFmtId="4" fontId="5" fillId="2" borderId="29" xfId="0" applyNumberFormat="1" applyFont="1" applyFill="1" applyBorder="1" applyAlignment="1">
      <alignment horizontal="right" vertical="center" wrapText="1" indent="1"/>
    </xf>
    <xf numFmtId="0" fontId="7" fillId="0" borderId="0" xfId="0" applyFont="1"/>
    <xf numFmtId="4" fontId="5" fillId="0" borderId="14" xfId="0" applyNumberFormat="1" applyFont="1" applyBorder="1" applyAlignment="1">
      <alignment horizontal="right" vertical="center" wrapText="1" inden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30E84-AF76-4F15-ADE2-2DB4986F6DE7}">
  <dimension ref="A1:G31"/>
  <sheetViews>
    <sheetView showGridLines="0" tabSelected="1" workbookViewId="0">
      <selection activeCell="I23" sqref="I23"/>
    </sheetView>
  </sheetViews>
  <sheetFormatPr defaultRowHeight="15" x14ac:dyDescent="0.25"/>
  <cols>
    <col min="1" max="1" width="14.140625" style="2" customWidth="1"/>
    <col min="2" max="7" width="13.5703125" style="2" customWidth="1"/>
    <col min="8" max="16384" width="9.140625" style="2"/>
  </cols>
  <sheetData>
    <row r="1" spans="1:7" x14ac:dyDescent="0.25">
      <c r="A1" s="3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4" spans="1:7" ht="15" customHeight="1" x14ac:dyDescent="0.25">
      <c r="A4" s="4" t="s">
        <v>1</v>
      </c>
      <c r="B4" s="5">
        <v>2020</v>
      </c>
      <c r="C4" s="6"/>
      <c r="D4" s="7"/>
      <c r="E4" s="8">
        <v>2021</v>
      </c>
      <c r="F4" s="5" t="s">
        <v>2</v>
      </c>
      <c r="G4" s="9"/>
    </row>
    <row r="5" spans="1:7" x14ac:dyDescent="0.25">
      <c r="A5" s="4"/>
      <c r="B5" s="10" t="s">
        <v>3</v>
      </c>
      <c r="C5" s="10" t="s">
        <v>4</v>
      </c>
      <c r="D5" s="10" t="s">
        <v>5</v>
      </c>
      <c r="E5" s="10" t="s">
        <v>3</v>
      </c>
      <c r="F5" s="11" t="s">
        <v>6</v>
      </c>
      <c r="G5" s="12" t="s">
        <v>7</v>
      </c>
    </row>
    <row r="6" spans="1:7" x14ac:dyDescent="0.25">
      <c r="A6" s="13" t="s">
        <v>8</v>
      </c>
      <c r="B6" s="14">
        <v>1775915.327</v>
      </c>
      <c r="C6" s="15">
        <v>2113188.4419999998</v>
      </c>
      <c r="D6" s="16">
        <v>1653984.0719999999</v>
      </c>
      <c r="E6" s="16">
        <v>1473834.5279999999</v>
      </c>
      <c r="F6" s="15">
        <f>((E6*100)/D6)-100</f>
        <v>-10.891854827970803</v>
      </c>
      <c r="G6" s="17">
        <f>((E6*100)/B6)-100</f>
        <v>-17.009864964130699</v>
      </c>
    </row>
    <row r="7" spans="1:7" x14ac:dyDescent="0.25">
      <c r="A7" s="18" t="s">
        <v>9</v>
      </c>
      <c r="B7" s="19">
        <v>526024.50699999998</v>
      </c>
      <c r="C7" s="20">
        <v>208710.87100000001</v>
      </c>
      <c r="D7" s="21">
        <v>170153.78599999999</v>
      </c>
      <c r="E7" s="21">
        <v>146863.269</v>
      </c>
      <c r="F7" s="20">
        <f>((E7*100)/D7)-100</f>
        <v>-13.687921701607038</v>
      </c>
      <c r="G7" s="22">
        <f>((E7*100)/B7)-100</f>
        <v>-72.080527229123945</v>
      </c>
    </row>
    <row r="8" spans="1:7" x14ac:dyDescent="0.25">
      <c r="A8" s="18" t="s">
        <v>10</v>
      </c>
      <c r="B8" s="19">
        <v>317942.06099999999</v>
      </c>
      <c r="C8" s="20">
        <v>325216.60499999998</v>
      </c>
      <c r="D8" s="21">
        <v>200148.035</v>
      </c>
      <c r="E8" s="21">
        <v>190171.80499999999</v>
      </c>
      <c r="F8" s="20">
        <f>((E8*100)/D8)-100</f>
        <v>-4.9844256527424875</v>
      </c>
      <c r="G8" s="22">
        <f>((E8*100)/B8)-100</f>
        <v>-40.186647717553797</v>
      </c>
    </row>
    <row r="9" spans="1:7" x14ac:dyDescent="0.25">
      <c r="A9" s="18" t="s">
        <v>11</v>
      </c>
      <c r="B9" s="19">
        <v>790475.527</v>
      </c>
      <c r="C9" s="20">
        <v>1212989.3089999999</v>
      </c>
      <c r="D9" s="21">
        <v>962808.83900000004</v>
      </c>
      <c r="E9" s="21">
        <v>843154.96200000006</v>
      </c>
      <c r="F9" s="20">
        <f t="shared" ref="F9:F28" si="0">((E9*100)/D9)-100</f>
        <v>-12.427583976511457</v>
      </c>
      <c r="G9" s="22">
        <f t="shared" ref="G9:G26" si="1">((E9*100)/B9)-100</f>
        <v>6.6642714670659302</v>
      </c>
    </row>
    <row r="10" spans="1:7" x14ac:dyDescent="0.25">
      <c r="A10" s="18" t="s">
        <v>12</v>
      </c>
      <c r="B10" s="19">
        <v>77115.248999999996</v>
      </c>
      <c r="C10" s="20">
        <v>196803.103</v>
      </c>
      <c r="D10" s="21">
        <v>161069.44899999999</v>
      </c>
      <c r="E10" s="21">
        <v>143360.26800000001</v>
      </c>
      <c r="F10" s="20">
        <f>((E10*100)/D10)-100</f>
        <v>-10.994748606857144</v>
      </c>
      <c r="G10" s="22">
        <f>((E10*100)/B10)-100</f>
        <v>85.903916357710273</v>
      </c>
    </row>
    <row r="11" spans="1:7" x14ac:dyDescent="0.25">
      <c r="A11" s="18" t="s">
        <v>13</v>
      </c>
      <c r="B11" s="19">
        <v>63669.036999999997</v>
      </c>
      <c r="C11" s="20">
        <v>168989.44500000001</v>
      </c>
      <c r="D11" s="21">
        <v>159377.636</v>
      </c>
      <c r="E11" s="21">
        <v>149871.087</v>
      </c>
      <c r="F11" s="20">
        <f t="shared" si="0"/>
        <v>-5.9647948348286519</v>
      </c>
      <c r="G11" s="22">
        <f t="shared" si="1"/>
        <v>135.39084940141313</v>
      </c>
    </row>
    <row r="12" spans="1:7" x14ac:dyDescent="0.25">
      <c r="A12" s="18" t="s">
        <v>14</v>
      </c>
      <c r="B12" s="19">
        <v>688.94600000000003</v>
      </c>
      <c r="C12" s="20">
        <v>479.10899999999998</v>
      </c>
      <c r="D12" s="21">
        <v>426.327</v>
      </c>
      <c r="E12" s="21">
        <v>413.137</v>
      </c>
      <c r="F12" s="20">
        <f>((E12*100)/D12)-100</f>
        <v>-3.0938692599811901</v>
      </c>
      <c r="G12" s="22">
        <f>((E12*100)/B12)-100</f>
        <v>-40.033471418659815</v>
      </c>
    </row>
    <row r="13" spans="1:7" x14ac:dyDescent="0.25">
      <c r="A13" s="23" t="s">
        <v>15</v>
      </c>
      <c r="B13" s="24">
        <v>36869.946000000004</v>
      </c>
      <c r="C13" s="25">
        <v>58795.792000000001</v>
      </c>
      <c r="D13" s="26">
        <v>54030.63</v>
      </c>
      <c r="E13" s="26">
        <v>53537.680999999997</v>
      </c>
      <c r="F13" s="25">
        <f t="shared" si="0"/>
        <v>-0.9123510127496246</v>
      </c>
      <c r="G13" s="27">
        <f t="shared" si="1"/>
        <v>45.206833229427531</v>
      </c>
    </row>
    <row r="14" spans="1:7" x14ac:dyDescent="0.25">
      <c r="A14" s="18" t="s">
        <v>10</v>
      </c>
      <c r="B14" s="28">
        <v>16579.125</v>
      </c>
      <c r="C14" s="29">
        <v>27663.147000000001</v>
      </c>
      <c r="D14" s="30">
        <v>23993.374</v>
      </c>
      <c r="E14" s="30">
        <v>23384.181</v>
      </c>
      <c r="F14" s="20">
        <f>((E14*100)/D14)-100</f>
        <v>-2.5390051436700816</v>
      </c>
      <c r="G14" s="22">
        <f t="shared" si="1"/>
        <v>41.045929745990833</v>
      </c>
    </row>
    <row r="15" spans="1:7" x14ac:dyDescent="0.25">
      <c r="A15" s="18" t="s">
        <v>11</v>
      </c>
      <c r="B15" s="19">
        <v>20290.821</v>
      </c>
      <c r="C15" s="20">
        <v>31132.645</v>
      </c>
      <c r="D15" s="21">
        <v>30037.256000000001</v>
      </c>
      <c r="E15" s="21">
        <v>30153.5</v>
      </c>
      <c r="F15" s="20">
        <f>((E15*100)/D15)-100</f>
        <v>0.38699939834717156</v>
      </c>
      <c r="G15" s="22">
        <f t="shared" si="1"/>
        <v>48.60660394175278</v>
      </c>
    </row>
    <row r="16" spans="1:7" x14ac:dyDescent="0.25">
      <c r="A16" s="23" t="s">
        <v>16</v>
      </c>
      <c r="B16" s="24">
        <v>186499.09299999999</v>
      </c>
      <c r="C16" s="25">
        <v>145702.81400000001</v>
      </c>
      <c r="D16" s="26">
        <v>139879.10399999999</v>
      </c>
      <c r="E16" s="26">
        <v>148484.45199999999</v>
      </c>
      <c r="F16" s="25">
        <f t="shared" si="0"/>
        <v>6.1519896495762509</v>
      </c>
      <c r="G16" s="27">
        <f t="shared" si="1"/>
        <v>-20.383284652220809</v>
      </c>
    </row>
    <row r="17" spans="1:7" x14ac:dyDescent="0.25">
      <c r="A17" s="18" t="s">
        <v>10</v>
      </c>
      <c r="B17" s="19">
        <v>6105.0259999999998</v>
      </c>
      <c r="C17" s="20">
        <v>19484.206999999999</v>
      </c>
      <c r="D17" s="21">
        <v>18835.481</v>
      </c>
      <c r="E17" s="21">
        <v>24360.955999999998</v>
      </c>
      <c r="F17" s="20">
        <f t="shared" si="0"/>
        <v>29.335460028867828</v>
      </c>
      <c r="G17" s="22">
        <f t="shared" si="1"/>
        <v>299.03115891725929</v>
      </c>
    </row>
    <row r="18" spans="1:7" x14ac:dyDescent="0.25">
      <c r="A18" s="18" t="s">
        <v>11</v>
      </c>
      <c r="B18" s="19">
        <v>119451.455</v>
      </c>
      <c r="C18" s="20">
        <v>60550.190999999999</v>
      </c>
      <c r="D18" s="21">
        <v>60890.597000000002</v>
      </c>
      <c r="E18" s="21">
        <v>61627.482000000004</v>
      </c>
      <c r="F18" s="20">
        <f>((E18*100)/D18)-100</f>
        <v>1.2101786421965954</v>
      </c>
      <c r="G18" s="22">
        <f>((E18*100)/B18)-100</f>
        <v>-48.407926885444802</v>
      </c>
    </row>
    <row r="19" spans="1:7" x14ac:dyDescent="0.25">
      <c r="A19" s="31" t="s">
        <v>17</v>
      </c>
      <c r="B19" s="32">
        <v>60942.612000000001</v>
      </c>
      <c r="C19" s="33">
        <v>65668.415999999997</v>
      </c>
      <c r="D19" s="34">
        <v>60153.025999999998</v>
      </c>
      <c r="E19" s="34">
        <v>62496.014000000003</v>
      </c>
      <c r="F19" s="33">
        <f t="shared" si="0"/>
        <v>3.8950459449870465</v>
      </c>
      <c r="G19" s="35">
        <f t="shared" si="1"/>
        <v>2.5489586826373625</v>
      </c>
    </row>
    <row r="20" spans="1:7" x14ac:dyDescent="0.25">
      <c r="A20" s="18" t="s">
        <v>18</v>
      </c>
      <c r="B20" s="19">
        <v>22039.063999999998</v>
      </c>
      <c r="C20" s="20">
        <v>44219.540999999997</v>
      </c>
      <c r="D20" s="21">
        <v>40383.796000000002</v>
      </c>
      <c r="E20" s="21">
        <v>38703.730000000003</v>
      </c>
      <c r="F20" s="20">
        <f t="shared" si="0"/>
        <v>-4.1602478380189893</v>
      </c>
      <c r="G20" s="22">
        <f t="shared" si="1"/>
        <v>75.614218462272305</v>
      </c>
    </row>
    <row r="21" spans="1:7" x14ac:dyDescent="0.25">
      <c r="A21" s="18" t="s">
        <v>19</v>
      </c>
      <c r="B21" s="19">
        <v>14478.805</v>
      </c>
      <c r="C21" s="20">
        <v>7879.7669999999998</v>
      </c>
      <c r="D21" s="21">
        <v>6727.8980000000001</v>
      </c>
      <c r="E21" s="21">
        <v>9248.8989999999994</v>
      </c>
      <c r="F21" s="20">
        <f t="shared" si="0"/>
        <v>37.470856424993343</v>
      </c>
      <c r="G21" s="22">
        <f t="shared" si="1"/>
        <v>-36.121116349035717</v>
      </c>
    </row>
    <row r="22" spans="1:7" x14ac:dyDescent="0.25">
      <c r="A22" s="18" t="s">
        <v>20</v>
      </c>
      <c r="B22" s="19">
        <v>102185.46</v>
      </c>
      <c r="C22" s="20">
        <v>143883.73300000001</v>
      </c>
      <c r="D22" s="21">
        <v>116700.202</v>
      </c>
      <c r="E22" s="21">
        <v>113320.834</v>
      </c>
      <c r="F22" s="20">
        <f t="shared" si="0"/>
        <v>-2.8957687665356389</v>
      </c>
      <c r="G22" s="22">
        <f>((E22*100)/B22)-100</f>
        <v>10.897219624005217</v>
      </c>
    </row>
    <row r="23" spans="1:7" x14ac:dyDescent="0.25">
      <c r="A23" s="18" t="s">
        <v>21</v>
      </c>
      <c r="B23" s="19">
        <v>36716.455000000002</v>
      </c>
      <c r="C23" s="20">
        <v>25284.012999999999</v>
      </c>
      <c r="D23" s="21">
        <v>37851.038999999997</v>
      </c>
      <c r="E23" s="21">
        <v>37263.165000000001</v>
      </c>
      <c r="F23" s="20">
        <f>((E23*100)/D23)-100</f>
        <v>-1.5531251335002878</v>
      </c>
      <c r="G23" s="22">
        <f t="shared" si="1"/>
        <v>1.4890054064315308</v>
      </c>
    </row>
    <row r="24" spans="1:7" x14ac:dyDescent="0.25">
      <c r="A24" s="36" t="s">
        <v>22</v>
      </c>
      <c r="B24" s="37">
        <v>40488.671000000002</v>
      </c>
      <c r="C24" s="38">
        <v>33178.167000000001</v>
      </c>
      <c r="D24" s="39">
        <v>33789.728000000003</v>
      </c>
      <c r="E24" s="39">
        <v>28140.973000000002</v>
      </c>
      <c r="F24" s="38">
        <f t="shared" si="0"/>
        <v>-16.717373398211436</v>
      </c>
      <c r="G24" s="40">
        <f>((E24*100)/B24)-100</f>
        <v>-30.496673995548036</v>
      </c>
    </row>
    <row r="25" spans="1:7" x14ac:dyDescent="0.25">
      <c r="A25" s="18" t="s">
        <v>23</v>
      </c>
      <c r="B25" s="19">
        <v>13950.207</v>
      </c>
      <c r="C25" s="20">
        <v>28715.145</v>
      </c>
      <c r="D25" s="21">
        <v>20075.888999999999</v>
      </c>
      <c r="E25" s="21">
        <v>21352.011999999999</v>
      </c>
      <c r="F25" s="20">
        <f>((E25*100)/D25)-100</f>
        <v>6.3564955952884503</v>
      </c>
      <c r="G25" s="22">
        <f>((E25*100)/B25)-100</f>
        <v>53.058746726840667</v>
      </c>
    </row>
    <row r="26" spans="1:7" x14ac:dyDescent="0.25">
      <c r="A26" s="36" t="s">
        <v>24</v>
      </c>
      <c r="B26" s="37">
        <v>183634.03</v>
      </c>
      <c r="C26" s="38">
        <v>277591.58100000001</v>
      </c>
      <c r="D26" s="39">
        <v>207732.12400000001</v>
      </c>
      <c r="E26" s="39">
        <v>151102.38500000001</v>
      </c>
      <c r="F26" s="38">
        <f>((E26*100)/D26)-100</f>
        <v>-27.260944484445744</v>
      </c>
      <c r="G26" s="40">
        <f t="shared" si="1"/>
        <v>-17.715477354605781</v>
      </c>
    </row>
    <row r="27" spans="1:7" x14ac:dyDescent="0.25">
      <c r="A27" s="18" t="s">
        <v>25</v>
      </c>
      <c r="B27" s="32">
        <v>1839.88</v>
      </c>
      <c r="C27" s="33">
        <v>685.971</v>
      </c>
      <c r="D27" s="34">
        <v>1351.6949999999999</v>
      </c>
      <c r="E27" s="34">
        <v>1051.482</v>
      </c>
      <c r="F27" s="20">
        <f>((E27*100)/D27)-100</f>
        <v>-22.210113968017936</v>
      </c>
      <c r="G27" s="22">
        <f>((E27*100)/B27)-100</f>
        <v>-42.850511989912391</v>
      </c>
    </row>
    <row r="28" spans="1:7" x14ac:dyDescent="0.25">
      <c r="A28" s="41" t="s">
        <v>26</v>
      </c>
      <c r="B28" s="42">
        <v>2414814.4890000005</v>
      </c>
      <c r="C28" s="43">
        <v>2879334.6280000005</v>
      </c>
      <c r="D28" s="43">
        <v>2312679.9170000004</v>
      </c>
      <c r="E28" s="43">
        <v>2076221.7479999999</v>
      </c>
      <c r="F28" s="44">
        <f t="shared" si="0"/>
        <v>-10.224422638941462</v>
      </c>
      <c r="G28" s="45">
        <f>((E28*100)/B28)-100</f>
        <v>-14.021480430168182</v>
      </c>
    </row>
    <row r="29" spans="1:7" x14ac:dyDescent="0.25">
      <c r="A29" s="46" t="s">
        <v>27</v>
      </c>
      <c r="C29" s="47"/>
    </row>
    <row r="30" spans="1:7" x14ac:dyDescent="0.25">
      <c r="A30" s="46" t="s">
        <v>28</v>
      </c>
    </row>
    <row r="31" spans="1:7" x14ac:dyDescent="0.25">
      <c r="A31" s="46" t="s">
        <v>29</v>
      </c>
      <c r="F31" s="46" t="s">
        <v>30</v>
      </c>
    </row>
  </sheetData>
  <mergeCells count="4">
    <mergeCell ref="A2:G2"/>
    <mergeCell ref="A4:A5"/>
    <mergeCell ref="B4:D4"/>
    <mergeCell ref="F4:G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2021-02-19T09:21:10Z</dcterms:created>
  <dcterms:modified xsi:type="dcterms:W3CDTF">2021-02-19T09:24:08Z</dcterms:modified>
</cp:coreProperties>
</file>