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3D851A47-2EEA-4A56-9819-4289E359A3A2}" xr6:coauthVersionLast="47" xr6:coauthVersionMax="47" xr10:uidLastSave="{00000000-0000-0000-0000-000000000000}"/>
  <bookViews>
    <workbookView xWindow="-120" yWindow="-120" windowWidth="29040" windowHeight="17790" xr2:uid="{ABEEDF23-1663-4709-BD39-3E605A044D1B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J36" i="1"/>
  <c r="J35" i="1"/>
  <c r="J33" i="1"/>
  <c r="K32" i="1"/>
  <c r="J32" i="1"/>
  <c r="K27" i="1"/>
  <c r="J27" i="1"/>
  <c r="K26" i="1"/>
  <c r="J26" i="1"/>
  <c r="J25" i="1"/>
  <c r="J24" i="1"/>
  <c r="J23" i="1"/>
  <c r="J22" i="1"/>
  <c r="K21" i="1"/>
  <c r="J21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<sst xmlns="http://schemas.openxmlformats.org/spreadsheetml/2006/main" count="191" uniqueCount="82">
  <si>
    <t xml:space="preserve">Ekologiškų maisto produktų vidutinės mažmeninės kainos Lietuvos prekybos tinklų parduotuvėse 2023 m. 39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</si>
  <si>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</si>
  <si>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</si>
  <si>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</si>
  <si>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</si>
  <si>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</si>
  <si>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</si>
  <si>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39 sav.
(09 26–10 02)</t>
  </si>
  <si>
    <t>37 sav.
(09 11–17)</t>
  </si>
  <si>
    <t>38 sav.
(09 18–24)</t>
  </si>
  <si>
    <t>39 sav.
(09 25–10 01)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</si>
  <si>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</si>
  <si>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</si>
  <si>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</si>
  <si>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</si>
  <si>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</si>
  <si>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</si>
  <si>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</si>
  <si>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</si>
  <si>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</si>
  <si>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</si>
  <si>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</si>
  <si>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</si>
  <si>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</si>
  <si>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</si>
  <si>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</si>
  <si>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</si>
  <si>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</si>
  <si>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</si>
  <si>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</si>
  <si>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</si>
  <si>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</si>
  <si>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</si>
  <si>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</si>
  <si>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</si>
  <si>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</si>
  <si>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</si>
  <si>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</si>
  <si>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</si>
  <si>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</si>
  <si>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</si>
  <si>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</si>
  <si>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</si>
  <si>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</si>
  <si>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</si>
  <si>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</si>
  <si>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</si>
  <si>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</si>
  <si>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</si>
  <si>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</si>
  <si>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</si>
  <si>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</si>
  <si>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</si>
  <si>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</si>
  <si>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</si>
  <si>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</si>
  <si>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</si>
  <si>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</si>
  <si>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</si>
  <si>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</si>
  <si>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</si>
  <si>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</si>
  <si>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</si>
  <si>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</si>
  <si>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</si>
  <si>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</si>
  <si>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</si>
  <si>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</si>
  <si>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</si>
  <si>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</si>
  <si>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</si>
  <si>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</si>
  <si>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</si>
  <si>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</si>
  <si>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Česnakai</t>
  </si>
  <si>
    <t>Bananai</t>
  </si>
  <si>
    <t>* lyginant 2023 m. 39 savaitę su 38 savaite;</t>
  </si>
  <si>
    <t>** lyginant 2023 m. 39 savaitę su 2022 m. 39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</si>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</sst>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7E399A39-07B4-4B88-86A7-0254C45EA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47FC-E4CF-4DB3-ACBC-E694915F8CC8}">
  <dimension ref="A1:K45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4" t="s">
        <v>1</v>
      </c>
      <c r="B4" s="125"/>
      <c r="C4" s="125"/>
      <c r="D4" s="125"/>
      <c r="E4" s="130" t="s">
        <v>2</v>
      </c>
      <c r="F4" s="125" t="s">
        <v>3</v>
      </c>
      <c r="G4" s="125"/>
      <c r="H4" s="125"/>
      <c r="I4" s="125"/>
      <c r="J4" s="125" t="s">
        <v>4</v>
      </c>
      <c r="K4" s="125"/>
    </row>
    <row r="5" spans="1:11" ht="15" customHeight="1" x14ac:dyDescent="0.25">
      <c r="A5" s="126"/>
      <c r="B5" s="127"/>
      <c r="C5" s="127"/>
      <c r="D5" s="127"/>
      <c r="E5" s="127"/>
      <c r="F5" s="5">
        <v>2022</v>
      </c>
      <c r="G5" s="131">
        <v>2023</v>
      </c>
      <c r="H5" s="131"/>
      <c r="I5" s="131"/>
      <c r="J5" s="132" t="s">
        <v>5</v>
      </c>
      <c r="K5" s="131" t="s">
        <v>6</v>
      </c>
    </row>
    <row r="6" spans="1:11" ht="36" x14ac:dyDescent="0.25">
      <c r="A6" s="128"/>
      <c r="B6" s="129"/>
      <c r="C6" s="129"/>
      <c r="D6" s="129"/>
      <c r="E6" s="129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4"/>
    </row>
    <row r="7" spans="1:11" ht="24" x14ac:dyDescent="0.25">
      <c r="A7" s="7" t="s">
        <v>11</v>
      </c>
      <c r="B7" s="115" t="s">
        <v>12</v>
      </c>
      <c r="C7" s="116"/>
      <c r="D7" s="8" t="s">
        <v>13</v>
      </c>
      <c r="E7" s="9" t="s">
        <v>14</v>
      </c>
      <c r="F7" s="10">
        <v>2.09</v>
      </c>
      <c r="G7" s="11">
        <v>1.77</v>
      </c>
      <c r="H7" s="11">
        <v>1.77</v>
      </c>
      <c r="I7" s="12">
        <v>1.77</v>
      </c>
      <c r="J7" s="13">
        <f>(I7/H7-1)*100</f>
        <v>0</v>
      </c>
      <c r="K7" s="11">
        <f>(I7/F7-1)*100</f>
        <v>-15.311004784688986</v>
      </c>
    </row>
    <row r="8" spans="1:11" ht="24" x14ac:dyDescent="0.25">
      <c r="A8" s="14" t="s">
        <v>15</v>
      </c>
      <c r="B8" s="117" t="s">
        <v>16</v>
      </c>
      <c r="C8" s="118"/>
      <c r="D8" s="15" t="s">
        <v>17</v>
      </c>
      <c r="E8" s="16" t="s">
        <v>18</v>
      </c>
      <c r="F8" s="17">
        <v>8.26</v>
      </c>
      <c r="G8" s="18">
        <v>7.97</v>
      </c>
      <c r="H8" s="18">
        <v>8.02</v>
      </c>
      <c r="I8" s="19">
        <v>8.0299999999999994</v>
      </c>
      <c r="J8" s="13">
        <f t="shared" ref="J8:J12" si="0">(I8/H8-1)*100</f>
        <v>0.12468827930174342</v>
      </c>
      <c r="K8" s="11">
        <f t="shared" ref="K8:K27" si="1">(I8/F8-1)*100</f>
        <v>-2.7845036319612659</v>
      </c>
    </row>
    <row r="9" spans="1:11" ht="15" customHeight="1" x14ac:dyDescent="0.25">
      <c r="A9" s="119" t="s">
        <v>19</v>
      </c>
      <c r="B9" s="117" t="s">
        <v>20</v>
      </c>
      <c r="C9" s="118"/>
      <c r="D9" s="121" t="s">
        <v>21</v>
      </c>
      <c r="E9" s="16" t="s">
        <v>18</v>
      </c>
      <c r="F9" s="17">
        <v>6.06</v>
      </c>
      <c r="G9" s="18">
        <v>6.17</v>
      </c>
      <c r="H9" s="18">
        <v>6.17</v>
      </c>
      <c r="I9" s="19">
        <v>6.17</v>
      </c>
      <c r="J9" s="13">
        <f t="shared" si="0"/>
        <v>0</v>
      </c>
      <c r="K9" s="11">
        <f t="shared" si="1"/>
        <v>1.8151815181518316</v>
      </c>
    </row>
    <row r="10" spans="1:11" ht="15" customHeight="1" x14ac:dyDescent="0.25">
      <c r="A10" s="120"/>
      <c r="B10" s="117" t="s">
        <v>22</v>
      </c>
      <c r="C10" s="118"/>
      <c r="D10" s="122"/>
      <c r="E10" s="16" t="s">
        <v>18</v>
      </c>
      <c r="F10" s="17">
        <v>6.22</v>
      </c>
      <c r="G10" s="18">
        <v>6.43</v>
      </c>
      <c r="H10" s="18">
        <v>6.43</v>
      </c>
      <c r="I10" s="19">
        <v>6.43</v>
      </c>
      <c r="J10" s="13">
        <f t="shared" si="0"/>
        <v>0</v>
      </c>
      <c r="K10" s="11">
        <f t="shared" si="1"/>
        <v>3.3762057877813501</v>
      </c>
    </row>
    <row r="11" spans="1:11" ht="24" customHeight="1" x14ac:dyDescent="0.25">
      <c r="A11" s="20" t="s">
        <v>23</v>
      </c>
      <c r="B11" s="109" t="s">
        <v>24</v>
      </c>
      <c r="C11" s="104"/>
      <c r="D11" s="22" t="s">
        <v>25</v>
      </c>
      <c r="E11" s="23" t="s">
        <v>18</v>
      </c>
      <c r="F11" s="17">
        <v>15.06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23.306772908366536</v>
      </c>
    </row>
    <row r="12" spans="1:11" ht="36.75" thickBot="1" x14ac:dyDescent="0.3">
      <c r="A12" s="24" t="s">
        <v>26</v>
      </c>
      <c r="B12" s="110" t="s">
        <v>27</v>
      </c>
      <c r="C12" s="85"/>
      <c r="D12" s="25" t="s">
        <v>28</v>
      </c>
      <c r="E12" s="26" t="s">
        <v>18</v>
      </c>
      <c r="F12" s="27">
        <v>9.51</v>
      </c>
      <c r="G12" s="28">
        <v>8.99</v>
      </c>
      <c r="H12" s="28">
        <v>9.01</v>
      </c>
      <c r="I12" s="29">
        <v>9.01</v>
      </c>
      <c r="J12" s="30">
        <f t="shared" si="0"/>
        <v>0</v>
      </c>
      <c r="K12" s="31">
        <f t="shared" si="1"/>
        <v>-5.2576235541535237</v>
      </c>
    </row>
    <row r="13" spans="1:11" ht="15.75" thickTop="1" x14ac:dyDescent="0.25">
      <c r="A13" s="111" t="s">
        <v>29</v>
      </c>
      <c r="B13" s="32" t="s">
        <v>30</v>
      </c>
      <c r="C13" s="98" t="s">
        <v>31</v>
      </c>
      <c r="D13" s="100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2"/>
      <c r="B14" s="38" t="s">
        <v>35</v>
      </c>
      <c r="C14" s="95"/>
      <c r="D14" s="97"/>
      <c r="E14" s="39" t="s">
        <v>33</v>
      </c>
      <c r="F14" s="40">
        <v>4.25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8" t="s">
        <v>37</v>
      </c>
      <c r="B15" s="32" t="s">
        <v>38</v>
      </c>
      <c r="C15" s="99" t="s">
        <v>31</v>
      </c>
      <c r="D15" s="99" t="s">
        <v>39</v>
      </c>
      <c r="E15" s="33" t="s">
        <v>18</v>
      </c>
      <c r="F15" s="34">
        <v>2.3199999999999998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3.0172413793103647</v>
      </c>
    </row>
    <row r="16" spans="1:11" ht="15" customHeight="1" x14ac:dyDescent="0.25">
      <c r="A16" s="113"/>
      <c r="B16" s="22" t="s">
        <v>40</v>
      </c>
      <c r="C16" s="114"/>
      <c r="D16" s="114"/>
      <c r="E16" s="23" t="s">
        <v>18</v>
      </c>
      <c r="F16" s="17">
        <v>2.0099999999999998</v>
      </c>
      <c r="G16" s="48">
        <v>2.13</v>
      </c>
      <c r="H16" s="48">
        <v>2.12</v>
      </c>
      <c r="I16" s="49">
        <v>2.12</v>
      </c>
      <c r="J16" s="50">
        <f t="shared" ref="J16:J17" si="2">(I16/H16-1)*100</f>
        <v>0</v>
      </c>
      <c r="K16" s="18">
        <f t="shared" si="1"/>
        <v>5.4726368159204064</v>
      </c>
    </row>
    <row r="17" spans="1:11" ht="15" customHeight="1" x14ac:dyDescent="0.25">
      <c r="A17" s="101" t="s">
        <v>41</v>
      </c>
      <c r="B17" s="87" t="s">
        <v>42</v>
      </c>
      <c r="C17" s="22" t="s">
        <v>43</v>
      </c>
      <c r="D17" s="84" t="s">
        <v>44</v>
      </c>
      <c r="E17" s="23" t="s">
        <v>14</v>
      </c>
      <c r="F17" s="17">
        <v>6.87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>(I17/F17-1)*100</f>
        <v>-3.4934497816593968</v>
      </c>
    </row>
    <row r="18" spans="1:11" x14ac:dyDescent="0.25">
      <c r="A18" s="102"/>
      <c r="B18" s="88"/>
      <c r="C18" s="22" t="s">
        <v>45</v>
      </c>
      <c r="D18" s="103"/>
      <c r="E18" s="23" t="s">
        <v>14</v>
      </c>
      <c r="F18" s="52">
        <v>7.14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24" customHeight="1" x14ac:dyDescent="0.25">
      <c r="A20" s="20" t="s">
        <v>49</v>
      </c>
      <c r="B20" s="22" t="s">
        <v>50</v>
      </c>
      <c r="C20" s="22" t="s">
        <v>51</v>
      </c>
      <c r="D20" s="25" t="s">
        <v>52</v>
      </c>
      <c r="E20" s="26" t="s">
        <v>18</v>
      </c>
      <c r="F20" s="27">
        <v>3.83</v>
      </c>
      <c r="G20" s="28">
        <v>4.2699999999999996</v>
      </c>
      <c r="H20" s="28">
        <v>4.34</v>
      </c>
      <c r="I20" s="29">
        <v>4.34</v>
      </c>
      <c r="J20" s="51">
        <f>(I20/H20-1)*100</f>
        <v>0</v>
      </c>
      <c r="K20" s="18">
        <f t="shared" si="1"/>
        <v>13.31592689295038</v>
      </c>
    </row>
    <row r="21" spans="1:11" ht="24" customHeight="1" x14ac:dyDescent="0.25">
      <c r="A21" s="20" t="s">
        <v>53</v>
      </c>
      <c r="B21" s="54" t="s">
        <v>54</v>
      </c>
      <c r="C21" s="22" t="s">
        <v>55</v>
      </c>
      <c r="D21" s="53" t="s">
        <v>56</v>
      </c>
      <c r="E21" s="26" t="s">
        <v>18</v>
      </c>
      <c r="F21" s="27">
        <v>3.27</v>
      </c>
      <c r="G21" s="28">
        <v>3.95</v>
      </c>
      <c r="H21" s="28">
        <v>3.95</v>
      </c>
      <c r="I21" s="29">
        <v>3.9</v>
      </c>
      <c r="J21" s="51">
        <f t="shared" ref="J21:J27" si="3">(I21/H21-1)*100</f>
        <v>-1.2658227848101333</v>
      </c>
      <c r="K21" s="18">
        <f t="shared" si="1"/>
        <v>19.266055045871553</v>
      </c>
    </row>
    <row r="22" spans="1:11" ht="15" customHeight="1" x14ac:dyDescent="0.25">
      <c r="A22" s="104" t="s">
        <v>57</v>
      </c>
      <c r="B22" s="105"/>
      <c r="C22" s="22" t="s">
        <v>31</v>
      </c>
      <c r="D22" s="89" t="s">
        <v>52</v>
      </c>
      <c r="E22" s="26" t="s">
        <v>18</v>
      </c>
      <c r="F22" s="27" t="s">
        <v>58</v>
      </c>
      <c r="G22" s="28">
        <v>4.7300000000000004</v>
      </c>
      <c r="H22" s="28">
        <v>4.6100000000000003</v>
      </c>
      <c r="I22" s="29">
        <v>4.4000000000000004</v>
      </c>
      <c r="J22" s="51">
        <f>(I22/H22-1)*100</f>
        <v>-4.5553145336225569</v>
      </c>
      <c r="K22" s="18" t="s">
        <v>34</v>
      </c>
    </row>
    <row r="23" spans="1:11" ht="15" customHeight="1" x14ac:dyDescent="0.25">
      <c r="A23" s="106"/>
      <c r="B23" s="105"/>
      <c r="C23" s="22" t="s">
        <v>55</v>
      </c>
      <c r="D23" s="107"/>
      <c r="E23" s="26" t="s">
        <v>18</v>
      </c>
      <c r="F23" s="27" t="s">
        <v>58</v>
      </c>
      <c r="G23" s="28">
        <v>3.94</v>
      </c>
      <c r="H23" s="28">
        <v>3.96</v>
      </c>
      <c r="I23" s="29">
        <v>3.96</v>
      </c>
      <c r="J23" s="51">
        <f>(I23/H23-1)*100</f>
        <v>0</v>
      </c>
      <c r="K23" s="18" t="s">
        <v>34</v>
      </c>
    </row>
    <row r="24" spans="1:11" ht="15" customHeight="1" x14ac:dyDescent="0.25">
      <c r="A24" s="93" t="s">
        <v>59</v>
      </c>
      <c r="B24" s="105"/>
      <c r="C24" s="22" t="s">
        <v>60</v>
      </c>
      <c r="D24" s="108" t="s">
        <v>52</v>
      </c>
      <c r="E24" s="26" t="s">
        <v>18</v>
      </c>
      <c r="F24" s="27" t="s">
        <v>58</v>
      </c>
      <c r="G24" s="28">
        <v>2.63</v>
      </c>
      <c r="H24" s="28">
        <v>2.62</v>
      </c>
      <c r="I24" s="29">
        <v>2.62</v>
      </c>
      <c r="J24" s="51">
        <f>(I24/H24-1)*100</f>
        <v>0</v>
      </c>
      <c r="K24" s="18" t="s">
        <v>34</v>
      </c>
    </row>
    <row r="25" spans="1:11" ht="15" customHeight="1" x14ac:dyDescent="0.25">
      <c r="A25" s="93" t="s">
        <v>61</v>
      </c>
      <c r="B25" s="105"/>
      <c r="C25" s="22" t="s">
        <v>60</v>
      </c>
      <c r="D25" s="90"/>
      <c r="E25" s="26" t="s">
        <v>18</v>
      </c>
      <c r="F25" s="27" t="s">
        <v>58</v>
      </c>
      <c r="G25" s="28">
        <v>2.62</v>
      </c>
      <c r="H25" s="28">
        <v>2.61</v>
      </c>
      <c r="I25" s="29">
        <v>2.61</v>
      </c>
      <c r="J25" s="51">
        <f>(I25/H25-1)*100</f>
        <v>0</v>
      </c>
      <c r="K25" s="18" t="s">
        <v>34</v>
      </c>
    </row>
    <row r="26" spans="1:11" ht="15" customHeight="1" x14ac:dyDescent="0.25">
      <c r="A26" s="85" t="s">
        <v>62</v>
      </c>
      <c r="B26" s="87" t="s">
        <v>63</v>
      </c>
      <c r="C26" s="20" t="s">
        <v>60</v>
      </c>
      <c r="D26" s="89" t="s">
        <v>52</v>
      </c>
      <c r="E26" s="23" t="s">
        <v>18</v>
      </c>
      <c r="F26" s="17">
        <v>5.81</v>
      </c>
      <c r="G26" s="18">
        <v>6</v>
      </c>
      <c r="H26" s="18">
        <v>5.98</v>
      </c>
      <c r="I26" s="19">
        <v>5.98</v>
      </c>
      <c r="J26" s="51">
        <f t="shared" si="3"/>
        <v>0</v>
      </c>
      <c r="K26" s="18">
        <f t="shared" si="1"/>
        <v>2.9259896729776358</v>
      </c>
    </row>
    <row r="27" spans="1:11" ht="15.75" thickBot="1" x14ac:dyDescent="0.3">
      <c r="A27" s="95"/>
      <c r="B27" s="96"/>
      <c r="C27" s="56" t="s">
        <v>64</v>
      </c>
      <c r="D27" s="97"/>
      <c r="E27" s="57" t="s">
        <v>18</v>
      </c>
      <c r="F27" s="58">
        <v>6.74</v>
      </c>
      <c r="G27" s="59">
        <v>7.48</v>
      </c>
      <c r="H27" s="59">
        <v>7.25</v>
      </c>
      <c r="I27" s="60">
        <v>7.25</v>
      </c>
      <c r="J27" s="61">
        <f t="shared" si="3"/>
        <v>0</v>
      </c>
      <c r="K27" s="59">
        <f t="shared" si="1"/>
        <v>7.5667655786350041</v>
      </c>
    </row>
    <row r="28" spans="1:11" ht="15" customHeight="1" thickTop="1" x14ac:dyDescent="0.25">
      <c r="A28" s="98" t="s">
        <v>65</v>
      </c>
      <c r="B28" s="99" t="s">
        <v>60</v>
      </c>
      <c r="C28" s="32" t="s">
        <v>66</v>
      </c>
      <c r="D28" s="100" t="s">
        <v>67</v>
      </c>
      <c r="E28" s="33" t="s">
        <v>18</v>
      </c>
      <c r="F28" s="34" t="s">
        <v>36</v>
      </c>
      <c r="G28" s="35" t="s">
        <v>34</v>
      </c>
      <c r="H28" s="35" t="s">
        <v>34</v>
      </c>
      <c r="I28" s="36" t="s">
        <v>34</v>
      </c>
      <c r="J28" s="46" t="s">
        <v>34</v>
      </c>
      <c r="K28" s="35" t="s">
        <v>34</v>
      </c>
    </row>
    <row r="29" spans="1:11" ht="15" customHeight="1" x14ac:dyDescent="0.25">
      <c r="A29" s="86"/>
      <c r="B29" s="88"/>
      <c r="C29" s="47" t="s">
        <v>68</v>
      </c>
      <c r="D29" s="90"/>
      <c r="E29" s="62" t="s">
        <v>18</v>
      </c>
      <c r="F29" s="10">
        <v>1.44</v>
      </c>
      <c r="G29" s="11" t="s">
        <v>34</v>
      </c>
      <c r="H29" s="11" t="s">
        <v>34</v>
      </c>
      <c r="I29" s="12" t="s">
        <v>34</v>
      </c>
      <c r="J29" s="63" t="s">
        <v>34</v>
      </c>
      <c r="K29" s="11" t="s">
        <v>34</v>
      </c>
    </row>
    <row r="30" spans="1:11" ht="15" customHeight="1" x14ac:dyDescent="0.25">
      <c r="A30" s="20" t="s">
        <v>69</v>
      </c>
      <c r="B30" s="84" t="s">
        <v>31</v>
      </c>
      <c r="C30" s="84"/>
      <c r="D30" s="53" t="s">
        <v>70</v>
      </c>
      <c r="E30" s="23" t="s">
        <v>18</v>
      </c>
      <c r="F30" s="17">
        <v>1.33</v>
      </c>
      <c r="G30" s="18" t="s">
        <v>34</v>
      </c>
      <c r="H30" s="64" t="s">
        <v>34</v>
      </c>
      <c r="I30" s="65" t="s">
        <v>34</v>
      </c>
      <c r="J30" s="50" t="s">
        <v>34</v>
      </c>
      <c r="K30" s="18" t="s">
        <v>34</v>
      </c>
    </row>
    <row r="31" spans="1:11" ht="15" customHeight="1" x14ac:dyDescent="0.25">
      <c r="A31" s="85" t="s">
        <v>71</v>
      </c>
      <c r="B31" s="22" t="s">
        <v>60</v>
      </c>
      <c r="C31" s="87" t="s">
        <v>68</v>
      </c>
      <c r="D31" s="89" t="s">
        <v>67</v>
      </c>
      <c r="E31" s="23" t="s">
        <v>18</v>
      </c>
      <c r="F31" s="17">
        <v>1.46</v>
      </c>
      <c r="G31" s="18" t="s">
        <v>34</v>
      </c>
      <c r="H31" s="64" t="s">
        <v>34</v>
      </c>
      <c r="I31" s="65" t="s">
        <v>34</v>
      </c>
      <c r="J31" s="50" t="s">
        <v>34</v>
      </c>
      <c r="K31" s="18" t="s">
        <v>34</v>
      </c>
    </row>
    <row r="32" spans="1:11" ht="15" customHeight="1" x14ac:dyDescent="0.25">
      <c r="A32" s="86"/>
      <c r="B32" s="22" t="s">
        <v>64</v>
      </c>
      <c r="C32" s="88"/>
      <c r="D32" s="90"/>
      <c r="E32" s="23" t="s">
        <v>18</v>
      </c>
      <c r="F32" s="17">
        <v>2.0499999999999998</v>
      </c>
      <c r="G32" s="18">
        <v>2.59</v>
      </c>
      <c r="H32" s="64">
        <v>2.74</v>
      </c>
      <c r="I32" s="64">
        <v>2.76</v>
      </c>
      <c r="J32" s="50">
        <f>(I32/H32-1)*100</f>
        <v>0.72992700729925808</v>
      </c>
      <c r="K32" s="18">
        <f>(I32/F32-1)*100</f>
        <v>34.634146341463421</v>
      </c>
    </row>
    <row r="33" spans="1:11" ht="24" x14ac:dyDescent="0.25">
      <c r="A33" s="21" t="s">
        <v>72</v>
      </c>
      <c r="B33" s="84" t="s">
        <v>31</v>
      </c>
      <c r="C33" s="84"/>
      <c r="D33" s="53" t="s">
        <v>70</v>
      </c>
      <c r="E33" s="23" t="s">
        <v>18</v>
      </c>
      <c r="F33" s="17" t="s">
        <v>34</v>
      </c>
      <c r="G33" s="18">
        <v>1.87</v>
      </c>
      <c r="H33" s="64">
        <v>1.92</v>
      </c>
      <c r="I33" s="66">
        <v>1.82</v>
      </c>
      <c r="J33" s="50">
        <f>(I33/H33-1)*100</f>
        <v>-5.2083333333333259</v>
      </c>
      <c r="K33" s="18" t="s">
        <v>34</v>
      </c>
    </row>
    <row r="34" spans="1:11" ht="15" customHeight="1" x14ac:dyDescent="0.25">
      <c r="A34" s="91" t="s">
        <v>73</v>
      </c>
      <c r="B34" s="78" t="s">
        <v>31</v>
      </c>
      <c r="C34" s="93"/>
      <c r="D34" s="89" t="s">
        <v>70</v>
      </c>
      <c r="E34" s="23" t="s">
        <v>18</v>
      </c>
      <c r="F34" s="17">
        <v>1.68</v>
      </c>
      <c r="G34" s="18" t="s">
        <v>34</v>
      </c>
      <c r="H34" s="64" t="s">
        <v>34</v>
      </c>
      <c r="I34" s="67" t="s">
        <v>34</v>
      </c>
      <c r="J34" s="50" t="s">
        <v>34</v>
      </c>
      <c r="K34" s="18" t="s">
        <v>34</v>
      </c>
    </row>
    <row r="35" spans="1:11" ht="15" customHeight="1" x14ac:dyDescent="0.25">
      <c r="A35" s="92"/>
      <c r="B35" s="84" t="s">
        <v>55</v>
      </c>
      <c r="C35" s="84"/>
      <c r="D35" s="94"/>
      <c r="E35" s="23" t="s">
        <v>18</v>
      </c>
      <c r="F35" s="17" t="s">
        <v>36</v>
      </c>
      <c r="G35" s="18">
        <v>2.9</v>
      </c>
      <c r="H35" s="64">
        <v>2.87</v>
      </c>
      <c r="I35" s="65">
        <v>2.87</v>
      </c>
      <c r="J35" s="50">
        <f>(I35/H35-1)*100</f>
        <v>0</v>
      </c>
      <c r="K35" s="18" t="s">
        <v>34</v>
      </c>
    </row>
    <row r="36" spans="1:11" ht="15" customHeight="1" x14ac:dyDescent="0.25">
      <c r="A36" s="68" t="s">
        <v>74</v>
      </c>
      <c r="B36" s="78" t="s">
        <v>55</v>
      </c>
      <c r="C36" s="79"/>
      <c r="D36" s="55" t="s">
        <v>70</v>
      </c>
      <c r="E36" s="26" t="s">
        <v>18</v>
      </c>
      <c r="F36" s="27" t="s">
        <v>58</v>
      </c>
      <c r="G36" s="28">
        <v>13.27</v>
      </c>
      <c r="H36" s="69">
        <v>13.27</v>
      </c>
      <c r="I36" s="70">
        <v>13.27</v>
      </c>
      <c r="J36" s="51">
        <f>(I36/H36-1)*100</f>
        <v>0</v>
      </c>
      <c r="K36" s="28" t="s">
        <v>34</v>
      </c>
    </row>
    <row r="37" spans="1:11" ht="15.75" thickBot="1" x14ac:dyDescent="0.3">
      <c r="A37" s="71" t="s">
        <v>75</v>
      </c>
      <c r="B37" s="80" t="s">
        <v>55</v>
      </c>
      <c r="C37" s="80"/>
      <c r="D37" s="72" t="s">
        <v>70</v>
      </c>
      <c r="E37" s="39" t="s">
        <v>18</v>
      </c>
      <c r="F37" s="40">
        <v>1.99</v>
      </c>
      <c r="G37" s="41">
        <v>2.4900000000000002</v>
      </c>
      <c r="H37" s="73">
        <v>2.4900000000000002</v>
      </c>
      <c r="I37" s="74">
        <v>2.4900000000000002</v>
      </c>
      <c r="J37" s="61">
        <f>(I37/H37-1)*100</f>
        <v>0</v>
      </c>
      <c r="K37" s="41">
        <f>(I37/F37-1)*100</f>
        <v>25.125628140703537</v>
      </c>
    </row>
    <row r="38" spans="1:11" ht="15.75" thickTop="1" x14ac:dyDescent="0.25">
      <c r="A38" s="1"/>
      <c r="B38" s="1"/>
      <c r="C38" s="1"/>
      <c r="D38" s="1"/>
      <c r="E38" s="2"/>
      <c r="F38" s="2"/>
    </row>
    <row r="39" spans="1:11" x14ac:dyDescent="0.25">
      <c r="A39" s="81" t="s">
        <v>76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1" x14ac:dyDescent="0.25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x14ac:dyDescent="0.25">
      <c r="A41" s="81" t="s">
        <v>78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x14ac:dyDescent="0.25">
      <c r="A42" s="75" t="s">
        <v>79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25.5" customHeight="1" x14ac:dyDescent="0.25">
      <c r="A43" s="83" t="s">
        <v>80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1"/>
      <c r="B44" s="1"/>
      <c r="C44" s="1"/>
      <c r="D44" s="1"/>
      <c r="E44" s="2"/>
      <c r="F44" s="2"/>
    </row>
    <row r="45" spans="1:11" x14ac:dyDescent="0.25">
      <c r="A45" s="77" t="s">
        <v>81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</sheetData>
  <mergeCells count="52">
    <mergeCell ref="A2:K2"/>
    <mergeCell ref="A4:D6"/>
    <mergeCell ref="E4:E6"/>
    <mergeCell ref="F4:I4"/>
    <mergeCell ref="J4:K4"/>
    <mergeCell ref="G5:I5"/>
    <mergeCell ref="J5:J6"/>
    <mergeCell ref="K5:K6"/>
    <mergeCell ref="B7:C7"/>
    <mergeCell ref="B8:C8"/>
    <mergeCell ref="A9:A10"/>
    <mergeCell ref="B9:C9"/>
    <mergeCell ref="D9:D10"/>
    <mergeCell ref="B10:C10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A17:A18"/>
    <mergeCell ref="B17:B18"/>
    <mergeCell ref="D17:D18"/>
    <mergeCell ref="A22:B23"/>
    <mergeCell ref="D22:D23"/>
    <mergeCell ref="A34:A35"/>
    <mergeCell ref="B34:C34"/>
    <mergeCell ref="D34:D35"/>
    <mergeCell ref="B35:C35"/>
    <mergeCell ref="A26:A27"/>
    <mergeCell ref="B26:B27"/>
    <mergeCell ref="D26:D27"/>
    <mergeCell ref="A28:A29"/>
    <mergeCell ref="B28:B29"/>
    <mergeCell ref="D28:D29"/>
    <mergeCell ref="B30:C30"/>
    <mergeCell ref="A31:A32"/>
    <mergeCell ref="C31:C32"/>
    <mergeCell ref="D31:D32"/>
    <mergeCell ref="B33:C33"/>
    <mergeCell ref="A45:K45"/>
    <mergeCell ref="B36:C36"/>
    <mergeCell ref="B37:C37"/>
    <mergeCell ref="A39:K39"/>
    <mergeCell ref="A40:K40"/>
    <mergeCell ref="A41:K41"/>
    <mergeCell ref="A43:K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2023-09-28T08:09:43Z</dcterms:created>
  <dcterms:modified xsi:type="dcterms:W3CDTF">2023-09-28T08:14:23Z</dcterms:modified>
</cp:coreProperties>
</file>