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7B9A9161-F153-419D-B8C6-4E24BB857CF3}" xr6:coauthVersionLast="47" xr6:coauthVersionMax="47" xr10:uidLastSave="{00000000-0000-0000-0000-000000000000}"/>
  <bookViews>
    <workbookView xWindow="-120" yWindow="-120" windowWidth="29040" windowHeight="17790" xr2:uid="{BDDC6405-6F17-4069-99E7-45F4A68C0DEB}"/>
  </bookViews>
  <sheets>
    <sheet name="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K33" i="1"/>
  <c r="J33" i="1"/>
  <c r="K28" i="1"/>
  <c r="J28" i="1"/>
  <c r="K27" i="1"/>
  <c r="J27" i="1"/>
  <c r="J26" i="1"/>
  <c r="J25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<sst xmlns="http://schemas.openxmlformats.org/spreadsheetml/2006/main" count="230" uniqueCount="87">
  <si>
    <t xml:space="preserve">Ekologiškų maisto produktų vidutinės mažmeninės kainos Lietuvos prekybos tinklų parduotuvėse 2023 m. 34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</si>
  <si>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</si>
  <si>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</si>
  <si>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</si>
  <si>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</si>
  <si>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</si>
  <si>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</si>
  <si>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34 sav.
(08 22–28)</t>
  </si>
  <si>
    <t>32 sav.
(08 07–13)</t>
  </si>
  <si>
    <t>33 sav.
(08 14–20)</t>
  </si>
  <si>
    <t>34 sav.
(08 21–27)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</si>
  <si>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</si>
  <si>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</si>
  <si>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</si>
  <si>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</si>
  <si>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</si>
  <si>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</si>
  <si>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</si>
  <si>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</si>
  <si>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</si>
  <si>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</si>
  <si>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</si>
  <si>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</si>
  <si>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</si>
  <si>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</si>
  <si>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</si>
  <si>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</si>
  <si>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</si>
  <si>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</si>
  <si>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</si>
  <si>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</si>
  <si>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</si>
  <si>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</si>
  <si>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</si>
  <si>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</si>
  <si>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</si>
  <si>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</si>
  <si>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</si>
  <si>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</si>
  <si>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</si>
  <si>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</si>
  <si>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</si>
  <si>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</si>
  <si>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</si>
  <si>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</si>
  <si>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</si>
  <si>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</si>
  <si>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</si>
  <si>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</si>
  <si>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</si>
  <si>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</si>
  <si>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</si>
  <si>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</si>
  <si>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</si>
  <si>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</si>
  <si>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</si>
  <si>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</si>
  <si>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</si>
  <si>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</si>
  <si>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</si>
  <si>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</si>
  <si>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</si>
  <si>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</si>
  <si>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</si>
  <si>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</si>
  <si>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</si>
  <si>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</si>
  <si>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</si>
  <si>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</si>
  <si>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</si>
  <si>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</si>
  <si>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</si>
  <si>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</si>
  <si>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</si>
  <si>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</si>
  <si>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</si>
  <si>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</si>
  <si>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</si>
  <si>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</si>
  <si>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</si>
  <si>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</si>
  <si>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34 savaitę su 33 savaite;</t>
  </si>
  <si>
    <t>** lyginant 2023 m. 34 savaitę su 2022 m. 34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</si>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</sst>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173ABD3F-708A-4E88-A515-E40C1248A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309B-19E9-4948-844E-4568180D0FD4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24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2.0499999999999998</v>
      </c>
      <c r="G7" s="11">
        <v>1.77</v>
      </c>
      <c r="H7" s="11">
        <v>1.77</v>
      </c>
      <c r="I7" s="12">
        <v>1.77</v>
      </c>
      <c r="J7" s="13">
        <f>(I7/H7-1)*100</f>
        <v>0</v>
      </c>
      <c r="K7" s="11">
        <f>(I7/F7-1)*100</f>
        <v>-13.658536585365844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8.19</v>
      </c>
      <c r="G8" s="18">
        <v>7.95</v>
      </c>
      <c r="H8" s="18">
        <v>7.96</v>
      </c>
      <c r="I8" s="19">
        <v>7.93</v>
      </c>
      <c r="J8" s="13">
        <f t="shared" ref="J8:J12" si="0">(I8/H8-1)*100</f>
        <v>-0.37688442211055717</v>
      </c>
      <c r="K8" s="11">
        <f t="shared" ref="K8:K20" si="1">(I8/F8-1)*100</f>
        <v>-3.1746031746031744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6</v>
      </c>
      <c r="G9" s="18">
        <v>6.17</v>
      </c>
      <c r="H9" s="18">
        <v>6.17</v>
      </c>
      <c r="I9" s="19">
        <v>6.17</v>
      </c>
      <c r="J9" s="13">
        <f t="shared" si="0"/>
        <v>0</v>
      </c>
      <c r="K9" s="11">
        <f t="shared" si="1"/>
        <v>2.8333333333333321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6.16</v>
      </c>
      <c r="G10" s="18">
        <v>6.43</v>
      </c>
      <c r="H10" s="18">
        <v>6.43</v>
      </c>
      <c r="I10" s="19">
        <v>6.43</v>
      </c>
      <c r="J10" s="13">
        <f t="shared" si="0"/>
        <v>0</v>
      </c>
      <c r="K10" s="11">
        <f t="shared" si="1"/>
        <v>4.3831168831168776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13.68</v>
      </c>
      <c r="G11" s="18">
        <v>18.57</v>
      </c>
      <c r="H11" s="18">
        <v>18.579999999999998</v>
      </c>
      <c r="I11" s="19">
        <v>18.57</v>
      </c>
      <c r="J11" s="13">
        <f t="shared" si="0"/>
        <v>-5.3821313240032254E-2</v>
      </c>
      <c r="K11" s="11">
        <f>(I11/F11-1)*100</f>
        <v>35.745614035087712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9.41</v>
      </c>
      <c r="G12" s="28">
        <v>8.9600000000000009</v>
      </c>
      <c r="H12" s="28">
        <v>8.98</v>
      </c>
      <c r="I12" s="29">
        <v>8.98</v>
      </c>
      <c r="J12" s="30">
        <f t="shared" si="0"/>
        <v>0</v>
      </c>
      <c r="K12" s="31">
        <f t="shared" si="1"/>
        <v>-4.5696068012752384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14"/>
      <c r="B14" s="38" t="s">
        <v>35</v>
      </c>
      <c r="C14" s="105"/>
      <c r="D14" s="107"/>
      <c r="E14" s="39" t="s">
        <v>33</v>
      </c>
      <c r="F14" s="40">
        <v>4.24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2.29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4.366812227074246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6.87</v>
      </c>
      <c r="G17" s="48">
        <v>6.63</v>
      </c>
      <c r="H17" s="48">
        <v>6.62</v>
      </c>
      <c r="I17" s="49">
        <v>6.63</v>
      </c>
      <c r="J17" s="51">
        <f t="shared" si="2"/>
        <v>0.15105740181269312</v>
      </c>
      <c r="K17" s="18">
        <f>(I17/F17-1)*100</f>
        <v>-3.4934497816593968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7.14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3.68</v>
      </c>
      <c r="G20" s="28">
        <v>4.2300000000000004</v>
      </c>
      <c r="H20" s="28">
        <v>4.24</v>
      </c>
      <c r="I20" s="29">
        <v>4.2300000000000004</v>
      </c>
      <c r="J20" s="51">
        <f>(I20/H20-1)*100</f>
        <v>-0.23584905660376521</v>
      </c>
      <c r="K20" s="18">
        <f t="shared" si="1"/>
        <v>14.945652173913061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3.19</v>
      </c>
      <c r="G22" s="28">
        <v>4</v>
      </c>
      <c r="H22" s="28">
        <v>3.99</v>
      </c>
      <c r="I22" s="29">
        <v>3.98</v>
      </c>
      <c r="J22" s="51">
        <f t="shared" ref="J22:J28" si="3">(I22/H22-1)*100</f>
        <v>-0.25062656641604564</v>
      </c>
      <c r="K22" s="18">
        <f t="shared" ref="K22:K28" si="4">(I22/F22-1)*100</f>
        <v>24.764890282131667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4.76</v>
      </c>
      <c r="I23" s="29">
        <v>4.74</v>
      </c>
      <c r="J23" s="51">
        <f>(I23/H23-1)*100</f>
        <v>-0.42016806722687816</v>
      </c>
      <c r="K23" s="18" t="s">
        <v>34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 t="s">
        <v>36</v>
      </c>
      <c r="I24" s="29">
        <v>3.94</v>
      </c>
      <c r="J24" s="51" t="s">
        <v>34</v>
      </c>
      <c r="K24" s="18" t="s">
        <v>34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2.63</v>
      </c>
      <c r="J25" s="51">
        <f>(I25/H25-1)*100</f>
        <v>-0.7547169811320753</v>
      </c>
      <c r="K25" s="18" t="s">
        <v>34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2.64</v>
      </c>
      <c r="I26" s="29">
        <v>2.62</v>
      </c>
      <c r="J26" s="51">
        <f>(I26/H26-1)*100</f>
        <v>-0.7575757575757569</v>
      </c>
      <c r="K26" s="18" t="s">
        <v>34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5.66</v>
      </c>
      <c r="G27" s="18">
        <v>5.99</v>
      </c>
      <c r="H27" s="18">
        <v>6</v>
      </c>
      <c r="I27" s="19">
        <v>5.99</v>
      </c>
      <c r="J27" s="51">
        <f t="shared" si="3"/>
        <v>-0.16666666666665941</v>
      </c>
      <c r="K27" s="18">
        <f t="shared" si="4"/>
        <v>5.8303886925795023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6.59</v>
      </c>
      <c r="G28" s="60">
        <v>7.49</v>
      </c>
      <c r="H28" s="60">
        <v>7.47</v>
      </c>
      <c r="I28" s="61">
        <v>7.49</v>
      </c>
      <c r="J28" s="62">
        <f t="shared" si="3"/>
        <v>0.26773761713521083</v>
      </c>
      <c r="K28" s="60">
        <f t="shared" si="4"/>
        <v>13.657056145675273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 t="s">
        <v>36</v>
      </c>
      <c r="G31" s="18" t="s">
        <v>34</v>
      </c>
      <c r="H31" s="65" t="s">
        <v>34</v>
      </c>
      <c r="I31" s="66" t="s">
        <v>34</v>
      </c>
      <c r="J31" s="50" t="s">
        <v>34</v>
      </c>
      <c r="K31" s="18" t="s">
        <v>34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1.95</v>
      </c>
      <c r="G33" s="18" t="s">
        <v>36</v>
      </c>
      <c r="H33" s="65">
        <v>2.77</v>
      </c>
      <c r="I33" s="65">
        <v>2.57</v>
      </c>
      <c r="J33" s="50">
        <f>(I33/H33-1)*100</f>
        <v>-7.2202166064981981</v>
      </c>
      <c r="K33" s="18">
        <f>(I33/F33-1)*100</f>
        <v>31.794871794871792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36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 t="s">
        <v>34</v>
      </c>
      <c r="H35" s="65" t="s">
        <v>34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 t="s">
        <v>34</v>
      </c>
      <c r="H36" s="65" t="s">
        <v>34</v>
      </c>
      <c r="I36" s="69" t="s">
        <v>34</v>
      </c>
      <c r="J36" s="50" t="s">
        <v>34</v>
      </c>
      <c r="K36" s="18" t="s">
        <v>34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36</v>
      </c>
      <c r="G38" s="18">
        <v>2.99</v>
      </c>
      <c r="H38" s="65">
        <v>2.99</v>
      </c>
      <c r="I38" s="66">
        <v>2.99</v>
      </c>
      <c r="J38" s="50">
        <f>(I38/H38-1)*100</f>
        <v>0</v>
      </c>
      <c r="K38" s="18" t="s">
        <v>34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2023-08-28T06:35:18Z</dcterms:created>
  <dcterms:modified xsi:type="dcterms:W3CDTF">2023-08-28T06:37:43Z</dcterms:modified>
</cp:coreProperties>
</file>