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71F98178-5196-408B-AA2D-C827DF948057}" xr6:coauthVersionLast="47" xr6:coauthVersionMax="47" xr10:uidLastSave="{00000000-0000-0000-0000-000000000000}"/>
  <bookViews>
    <workbookView xWindow="-120" yWindow="-120" windowWidth="29040" windowHeight="15990" xr2:uid="{F399F9F8-ABCA-4FBD-87EB-228B7A6AEA90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J39" i="1"/>
  <c r="J38" i="1"/>
  <c r="J36" i="1"/>
  <c r="J35" i="1"/>
  <c r="J33" i="1"/>
  <c r="J31" i="1"/>
  <c r="K28" i="1"/>
  <c r="J28" i="1"/>
  <c r="K27" i="1"/>
  <c r="J27" i="1"/>
  <c r="J26" i="1"/>
  <c r="J25" i="1"/>
  <c r="J24" i="1"/>
  <c r="J23" i="1"/>
  <c r="K22" i="1"/>
  <c r="J22" i="1"/>
  <c r="K20" i="1"/>
  <c r="J20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<sst xmlns="http://schemas.openxmlformats.org/spreadsheetml/2006/main" count="209" uniqueCount="87">
  <si>
    <t xml:space="preserve">Ekologiškų maisto produktų vidutinės mažmeninės kainos Lietuvos prekybos tinklų parduotuvėse 2023 m. 25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</si>
  <si>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</si>
  <si>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</si>
  <si>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</si>
  <si>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</si>
  <si>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</si>
  <si>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</si>
  <si>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25 sav.
(06 20–26)</t>
  </si>
  <si>
    <t>23 sav.
(06 05–11)</t>
  </si>
  <si>
    <t>24 sav.
(06 12–18)</t>
  </si>
  <si>
    <t>25 sav.
(06 19–25)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</si>
  <si>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</si>
  <si>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</si>
  <si>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</si>
  <si>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</si>
  <si>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</si>
  <si>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</si>
  <si>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</si>
  <si>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</si>
  <si>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</si>
  <si>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</si>
  <si>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</si>
  <si>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</si>
  <si>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</si>
  <si>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</si>
  <si>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</si>
  <si>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</si>
  <si>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</si>
  <si>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</si>
  <si>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</si>
  <si>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</si>
  <si>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</si>
  <si>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</si>
  <si>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</si>
  <si>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</si>
  <si>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</si>
  <si>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</si>
  <si>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</si>
  <si>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</si>
  <si>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</si>
  <si>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</si>
  <si>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</si>
  <si>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</si>
  <si>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</si>
  <si>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</si>
  <si>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</si>
  <si>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</si>
  <si>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</si>
  <si>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</si>
  <si>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</si>
  <si>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</si>
  <si>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</si>
  <si>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</si>
  <si>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</si>
  <si>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</si>
  <si>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</si>
  <si>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</si>
  <si>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</si>
  <si>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</si>
  <si>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</si>
  <si>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</si>
  <si>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</si>
  <si>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</si>
  <si>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</si>
  <si>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</si>
  <si>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</si>
  <si>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</si>
  <si>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</si>
  <si>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</si>
  <si>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</si>
  <si>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</si>
  <si>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</si>
  <si>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</si>
  <si>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</si>
  <si>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</si>
  <si>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</si>
  <si>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</si>
  <si>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</si>
  <si>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</si>
  <si>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</si>
  <si>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</si>
  <si>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25 savaitę su 24 savaite;</t>
  </si>
  <si>
    <t>** lyginant 2023 m. 25 savaitę su 2022 m. 25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</si>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</sst>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DAFE9F60-6313-4361-9D2C-7E5B78A35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0DAF6-A5AF-4239-BA41-BB484C1C79C7}">
  <dimension ref="A1:K48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25">
      <c r="A5" s="128"/>
      <c r="B5" s="129"/>
      <c r="C5" s="129"/>
      <c r="D5" s="129"/>
      <c r="E5" s="129"/>
      <c r="F5" s="5">
        <v>2022</v>
      </c>
      <c r="G5" s="133">
        <v>2023</v>
      </c>
      <c r="H5" s="133"/>
      <c r="I5" s="133"/>
      <c r="J5" s="134" t="s">
        <v>5</v>
      </c>
      <c r="K5" s="133" t="s">
        <v>6</v>
      </c>
    </row>
    <row r="6" spans="1:11" ht="24" x14ac:dyDescent="0.25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5"/>
      <c r="K6" s="136"/>
    </row>
    <row r="7" spans="1:11" ht="24" x14ac:dyDescent="0.25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1.94</v>
      </c>
      <c r="G7" s="11">
        <v>1.88</v>
      </c>
      <c r="H7" s="11">
        <v>1.88</v>
      </c>
      <c r="I7" s="12">
        <v>1.89</v>
      </c>
      <c r="J7" s="13">
        <f>(I7/H7-1)*100</f>
        <v>0.53191489361701372</v>
      </c>
      <c r="K7" s="11">
        <f>(I7/F7-1)*100</f>
        <v>-2.5773195876288679</v>
      </c>
    </row>
    <row r="8" spans="1:11" ht="24" x14ac:dyDescent="0.25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7.99</v>
      </c>
      <c r="G8" s="18">
        <v>8.1199999999999992</v>
      </c>
      <c r="H8" s="18">
        <v>8.09</v>
      </c>
      <c r="I8" s="19">
        <v>8.01</v>
      </c>
      <c r="J8" s="13">
        <f t="shared" ref="J8:J12" si="0">(I8/H8-1)*100</f>
        <v>-0.98887515451174801</v>
      </c>
      <c r="K8" s="11">
        <f t="shared" ref="K8:K20" si="1">(I8/F8-1)*100</f>
        <v>0.25031289111387967</v>
      </c>
    </row>
    <row r="9" spans="1:11" ht="15" customHeight="1" x14ac:dyDescent="0.25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5.8</v>
      </c>
      <c r="G9" s="18">
        <v>6.18</v>
      </c>
      <c r="H9" s="18">
        <v>6.19</v>
      </c>
      <c r="I9" s="19">
        <v>6.19</v>
      </c>
      <c r="J9" s="13">
        <f t="shared" si="0"/>
        <v>0</v>
      </c>
      <c r="K9" s="11">
        <f t="shared" si="1"/>
        <v>6.7241379310345017</v>
      </c>
    </row>
    <row r="10" spans="1:11" ht="15" customHeight="1" x14ac:dyDescent="0.25">
      <c r="A10" s="122"/>
      <c r="B10" s="119" t="s">
        <v>22</v>
      </c>
      <c r="C10" s="120"/>
      <c r="D10" s="124"/>
      <c r="E10" s="16" t="s">
        <v>18</v>
      </c>
      <c r="F10" s="17">
        <v>5.91</v>
      </c>
      <c r="G10" s="18">
        <v>6.53</v>
      </c>
      <c r="H10" s="18">
        <v>6.54</v>
      </c>
      <c r="I10" s="19">
        <v>6.51</v>
      </c>
      <c r="J10" s="13">
        <f t="shared" si="0"/>
        <v>-0.45871559633028358</v>
      </c>
      <c r="K10" s="11">
        <f t="shared" si="1"/>
        <v>10.152284263959377</v>
      </c>
    </row>
    <row r="11" spans="1:11" ht="24" customHeight="1" x14ac:dyDescent="0.25">
      <c r="A11" s="20" t="s">
        <v>23</v>
      </c>
      <c r="B11" s="111" t="s">
        <v>24</v>
      </c>
      <c r="C11" s="100"/>
      <c r="D11" s="22" t="s">
        <v>25</v>
      </c>
      <c r="E11" s="23" t="s">
        <v>18</v>
      </c>
      <c r="F11" s="17">
        <v>13.68</v>
      </c>
      <c r="G11" s="18">
        <v>18.57</v>
      </c>
      <c r="H11" s="18">
        <v>18.57</v>
      </c>
      <c r="I11" s="19">
        <v>18.57</v>
      </c>
      <c r="J11" s="13">
        <f t="shared" si="0"/>
        <v>0</v>
      </c>
      <c r="K11" s="11">
        <f>(I11/F11-1)*100</f>
        <v>35.745614035087712</v>
      </c>
    </row>
    <row r="12" spans="1:11" ht="36.75" thickBot="1" x14ac:dyDescent="0.3">
      <c r="A12" s="24" t="s">
        <v>26</v>
      </c>
      <c r="B12" s="112" t="s">
        <v>27</v>
      </c>
      <c r="C12" s="98"/>
      <c r="D12" s="25" t="s">
        <v>28</v>
      </c>
      <c r="E12" s="26" t="s">
        <v>18</v>
      </c>
      <c r="F12" s="27">
        <v>9.4499999999999993</v>
      </c>
      <c r="G12" s="28">
        <v>9.07</v>
      </c>
      <c r="H12" s="28">
        <v>9.0399999999999991</v>
      </c>
      <c r="I12" s="29">
        <v>9.07</v>
      </c>
      <c r="J12" s="30">
        <f t="shared" si="0"/>
        <v>0.33185840707965486</v>
      </c>
      <c r="K12" s="31">
        <f t="shared" si="1"/>
        <v>-4.0211640211640143</v>
      </c>
    </row>
    <row r="13" spans="1:11" ht="15.75" thickTop="1" x14ac:dyDescent="0.25">
      <c r="A13" s="113" t="s">
        <v>29</v>
      </c>
      <c r="B13" s="32" t="s">
        <v>30</v>
      </c>
      <c r="C13" s="92" t="s">
        <v>31</v>
      </c>
      <c r="D13" s="96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35</v>
      </c>
      <c r="J13" s="37" t="s">
        <v>35</v>
      </c>
      <c r="K13" s="35" t="s">
        <v>35</v>
      </c>
    </row>
    <row r="14" spans="1:11" ht="15.75" thickBot="1" x14ac:dyDescent="0.3">
      <c r="A14" s="114"/>
      <c r="B14" s="38" t="s">
        <v>36</v>
      </c>
      <c r="C14" s="105"/>
      <c r="D14" s="107"/>
      <c r="E14" s="39" t="s">
        <v>33</v>
      </c>
      <c r="F14" s="40">
        <v>3.92</v>
      </c>
      <c r="G14" s="41">
        <v>4.83</v>
      </c>
      <c r="H14" s="41">
        <v>4.84</v>
      </c>
      <c r="I14" s="42" t="s">
        <v>34</v>
      </c>
      <c r="J14" s="43" t="s">
        <v>35</v>
      </c>
      <c r="K14" s="41" t="s">
        <v>35</v>
      </c>
    </row>
    <row r="15" spans="1:11" ht="15" customHeight="1" thickTop="1" x14ac:dyDescent="0.25">
      <c r="A15" s="92" t="s">
        <v>37</v>
      </c>
      <c r="B15" s="32" t="s">
        <v>38</v>
      </c>
      <c r="C15" s="94" t="s">
        <v>31</v>
      </c>
      <c r="D15" s="94" t="s">
        <v>39</v>
      </c>
      <c r="E15" s="33" t="s">
        <v>18</v>
      </c>
      <c r="F15" s="34">
        <v>2.16</v>
      </c>
      <c r="G15" s="44">
        <v>2.39</v>
      </c>
      <c r="H15" s="44">
        <v>2.39</v>
      </c>
      <c r="I15" s="45">
        <v>2.39</v>
      </c>
      <c r="J15" s="46">
        <f>(I15/H15-1)*100</f>
        <v>0</v>
      </c>
      <c r="K15" s="35">
        <f t="shared" si="1"/>
        <v>10.64814814814814</v>
      </c>
    </row>
    <row r="16" spans="1:11" ht="15" customHeight="1" x14ac:dyDescent="0.25">
      <c r="A16" s="115"/>
      <c r="B16" s="22" t="s">
        <v>40</v>
      </c>
      <c r="C16" s="116"/>
      <c r="D16" s="116"/>
      <c r="E16" s="23" t="s">
        <v>18</v>
      </c>
      <c r="F16" s="17">
        <v>2.0099999999999998</v>
      </c>
      <c r="G16" s="48">
        <v>2.13</v>
      </c>
      <c r="H16" s="48">
        <v>2.13</v>
      </c>
      <c r="I16" s="49">
        <v>2.13</v>
      </c>
      <c r="J16" s="50">
        <f t="shared" ref="J16:J17" si="2">(I16/H16-1)*100</f>
        <v>0</v>
      </c>
      <c r="K16" s="18">
        <f t="shared" si="1"/>
        <v>5.9701492537313383</v>
      </c>
    </row>
    <row r="17" spans="1:11" ht="15" customHeight="1" x14ac:dyDescent="0.25">
      <c r="A17" s="108" t="s">
        <v>41</v>
      </c>
      <c r="B17" s="99" t="s">
        <v>42</v>
      </c>
      <c r="C17" s="22" t="s">
        <v>43</v>
      </c>
      <c r="D17" s="86" t="s">
        <v>44</v>
      </c>
      <c r="E17" s="23" t="s">
        <v>14</v>
      </c>
      <c r="F17" s="17">
        <v>6.87</v>
      </c>
      <c r="G17" s="48">
        <v>6.63</v>
      </c>
      <c r="H17" s="48">
        <v>6.63</v>
      </c>
      <c r="I17" s="49">
        <v>6.63</v>
      </c>
      <c r="J17" s="51">
        <f t="shared" si="2"/>
        <v>0</v>
      </c>
      <c r="K17" s="18">
        <f t="shared" si="1"/>
        <v>-3.4934497816593968</v>
      </c>
    </row>
    <row r="18" spans="1:11" x14ac:dyDescent="0.25">
      <c r="A18" s="109"/>
      <c r="B18" s="95"/>
      <c r="C18" s="22" t="s">
        <v>45</v>
      </c>
      <c r="D18" s="110"/>
      <c r="E18" s="23" t="s">
        <v>14</v>
      </c>
      <c r="F18" s="52">
        <v>7.13</v>
      </c>
      <c r="G18" s="48" t="s">
        <v>34</v>
      </c>
      <c r="H18" s="48" t="s">
        <v>34</v>
      </c>
      <c r="I18" s="49" t="s">
        <v>34</v>
      </c>
      <c r="J18" s="51" t="s">
        <v>35</v>
      </c>
      <c r="K18" s="18" t="s">
        <v>35</v>
      </c>
    </row>
    <row r="19" spans="1:11" ht="24" x14ac:dyDescent="0.25">
      <c r="A19" s="20" t="s">
        <v>46</v>
      </c>
      <c r="B19" s="22" t="s">
        <v>47</v>
      </c>
      <c r="C19" s="20" t="s">
        <v>45</v>
      </c>
      <c r="D19" s="53" t="s">
        <v>48</v>
      </c>
      <c r="E19" s="23" t="s">
        <v>18</v>
      </c>
      <c r="F19" s="17">
        <v>18.100000000000001</v>
      </c>
      <c r="G19" s="48" t="s">
        <v>34</v>
      </c>
      <c r="H19" s="48" t="s">
        <v>34</v>
      </c>
      <c r="I19" s="49" t="s">
        <v>34</v>
      </c>
      <c r="J19" s="50" t="s">
        <v>35</v>
      </c>
      <c r="K19" s="18" t="s">
        <v>35</v>
      </c>
    </row>
    <row r="20" spans="1:11" ht="15" customHeight="1" x14ac:dyDescent="0.25">
      <c r="A20" s="89" t="s">
        <v>49</v>
      </c>
      <c r="B20" s="22" t="s">
        <v>50</v>
      </c>
      <c r="C20" s="86" t="s">
        <v>51</v>
      </c>
      <c r="D20" s="90" t="s">
        <v>52</v>
      </c>
      <c r="E20" s="26" t="s">
        <v>18</v>
      </c>
      <c r="F20" s="27">
        <v>3.61</v>
      </c>
      <c r="G20" s="28">
        <v>4.3</v>
      </c>
      <c r="H20" s="28">
        <v>4.28</v>
      </c>
      <c r="I20" s="29">
        <v>4.28</v>
      </c>
      <c r="J20" s="51">
        <f>(I20/H20-1)*100</f>
        <v>0</v>
      </c>
      <c r="K20" s="18">
        <f t="shared" si="1"/>
        <v>18.559556786703602</v>
      </c>
    </row>
    <row r="21" spans="1:11" ht="15" customHeight="1" x14ac:dyDescent="0.25">
      <c r="A21" s="89"/>
      <c r="B21" s="22" t="s">
        <v>53</v>
      </c>
      <c r="C21" s="86"/>
      <c r="D21" s="91"/>
      <c r="E21" s="26" t="s">
        <v>18</v>
      </c>
      <c r="F21" s="17" t="s">
        <v>34</v>
      </c>
      <c r="G21" s="28" t="s">
        <v>35</v>
      </c>
      <c r="H21" s="28" t="s">
        <v>35</v>
      </c>
      <c r="I21" s="29" t="s">
        <v>35</v>
      </c>
      <c r="J21" s="51" t="s">
        <v>35</v>
      </c>
      <c r="K21" s="18" t="s">
        <v>35</v>
      </c>
    </row>
    <row r="22" spans="1:11" ht="24" customHeight="1" x14ac:dyDescent="0.25">
      <c r="A22" s="20" t="s">
        <v>54</v>
      </c>
      <c r="B22" s="55" t="s">
        <v>55</v>
      </c>
      <c r="C22" s="22" t="s">
        <v>56</v>
      </c>
      <c r="D22" s="54" t="s">
        <v>57</v>
      </c>
      <c r="E22" s="26" t="s">
        <v>18</v>
      </c>
      <c r="F22" s="27">
        <v>3.24</v>
      </c>
      <c r="G22" s="28">
        <v>3.93</v>
      </c>
      <c r="H22" s="28">
        <v>3.99</v>
      </c>
      <c r="I22" s="29">
        <v>4</v>
      </c>
      <c r="J22" s="51">
        <f t="shared" ref="J22:J33" si="3">(I22/H22-1)*100</f>
        <v>0.25062656641603454</v>
      </c>
      <c r="K22" s="18">
        <f t="shared" ref="K22:K28" si="4">(I22/F22-1)*100</f>
        <v>23.456790123456784</v>
      </c>
    </row>
    <row r="23" spans="1:11" ht="15" customHeight="1" x14ac:dyDescent="0.25">
      <c r="A23" s="100" t="s">
        <v>58</v>
      </c>
      <c r="B23" s="101"/>
      <c r="C23" s="22" t="s">
        <v>31</v>
      </c>
      <c r="D23" s="90" t="s">
        <v>52</v>
      </c>
      <c r="E23" s="26" t="s">
        <v>18</v>
      </c>
      <c r="F23" s="27" t="s">
        <v>59</v>
      </c>
      <c r="G23" s="28">
        <v>4.74</v>
      </c>
      <c r="H23" s="28">
        <v>4.74</v>
      </c>
      <c r="I23" s="29">
        <v>4.74</v>
      </c>
      <c r="J23" s="51">
        <f>(I23/H23-1)*100</f>
        <v>0</v>
      </c>
      <c r="K23" s="18" t="s">
        <v>35</v>
      </c>
    </row>
    <row r="24" spans="1:11" ht="15" customHeight="1" x14ac:dyDescent="0.25">
      <c r="A24" s="102"/>
      <c r="B24" s="101"/>
      <c r="C24" s="22" t="s">
        <v>56</v>
      </c>
      <c r="D24" s="103"/>
      <c r="E24" s="26" t="s">
        <v>18</v>
      </c>
      <c r="F24" s="27" t="s">
        <v>59</v>
      </c>
      <c r="G24" s="28">
        <v>3.94</v>
      </c>
      <c r="H24" s="28">
        <v>3.94</v>
      </c>
      <c r="I24" s="29">
        <v>3.94</v>
      </c>
      <c r="J24" s="51">
        <f>(I24/H24-1)*100</f>
        <v>0</v>
      </c>
      <c r="K24" s="18" t="s">
        <v>35</v>
      </c>
    </row>
    <row r="25" spans="1:11" ht="15" customHeight="1" x14ac:dyDescent="0.25">
      <c r="A25" s="89" t="s">
        <v>60</v>
      </c>
      <c r="B25" s="101"/>
      <c r="C25" s="22" t="s">
        <v>61</v>
      </c>
      <c r="D25" s="104" t="s">
        <v>52</v>
      </c>
      <c r="E25" s="26" t="s">
        <v>18</v>
      </c>
      <c r="F25" s="27" t="s">
        <v>59</v>
      </c>
      <c r="G25" s="28">
        <v>2.65</v>
      </c>
      <c r="H25" s="28">
        <v>2.65</v>
      </c>
      <c r="I25" s="29">
        <v>2.65</v>
      </c>
      <c r="J25" s="51">
        <f>(I25/H25-1)*100</f>
        <v>0</v>
      </c>
      <c r="K25" s="18" t="s">
        <v>35</v>
      </c>
    </row>
    <row r="26" spans="1:11" ht="15" customHeight="1" x14ac:dyDescent="0.25">
      <c r="A26" s="89" t="s">
        <v>62</v>
      </c>
      <c r="B26" s="101"/>
      <c r="C26" s="22" t="s">
        <v>61</v>
      </c>
      <c r="D26" s="97"/>
      <c r="E26" s="26" t="s">
        <v>18</v>
      </c>
      <c r="F26" s="27" t="s">
        <v>59</v>
      </c>
      <c r="G26" s="28">
        <v>2.64</v>
      </c>
      <c r="H26" s="28">
        <v>2.64</v>
      </c>
      <c r="I26" s="29">
        <v>2.64</v>
      </c>
      <c r="J26" s="51">
        <f>(I26/H26-1)*100</f>
        <v>0</v>
      </c>
      <c r="K26" s="18" t="s">
        <v>35</v>
      </c>
    </row>
    <row r="27" spans="1:11" ht="15" customHeight="1" x14ac:dyDescent="0.25">
      <c r="A27" s="98" t="s">
        <v>63</v>
      </c>
      <c r="B27" s="99" t="s">
        <v>64</v>
      </c>
      <c r="C27" s="20" t="s">
        <v>61</v>
      </c>
      <c r="D27" s="90" t="s">
        <v>52</v>
      </c>
      <c r="E27" s="23" t="s">
        <v>18</v>
      </c>
      <c r="F27" s="17">
        <v>5.91</v>
      </c>
      <c r="G27" s="18">
        <v>6.03</v>
      </c>
      <c r="H27" s="18">
        <v>6.03</v>
      </c>
      <c r="I27" s="19">
        <v>6.03</v>
      </c>
      <c r="J27" s="51">
        <f t="shared" si="3"/>
        <v>0</v>
      </c>
      <c r="K27" s="18">
        <f t="shared" si="4"/>
        <v>2.0304568527918843</v>
      </c>
    </row>
    <row r="28" spans="1:11" ht="15.75" thickBot="1" x14ac:dyDescent="0.3">
      <c r="A28" s="105"/>
      <c r="B28" s="106"/>
      <c r="C28" s="57" t="s">
        <v>65</v>
      </c>
      <c r="D28" s="107"/>
      <c r="E28" s="58" t="s">
        <v>18</v>
      </c>
      <c r="F28" s="59">
        <v>6.86</v>
      </c>
      <c r="G28" s="60">
        <v>7.47</v>
      </c>
      <c r="H28" s="60">
        <v>7.47</v>
      </c>
      <c r="I28" s="61">
        <v>7.49</v>
      </c>
      <c r="J28" s="62">
        <f t="shared" si="3"/>
        <v>0.26773761713521083</v>
      </c>
      <c r="K28" s="60">
        <f t="shared" si="4"/>
        <v>9.1836734693877542</v>
      </c>
    </row>
    <row r="29" spans="1:11" ht="15" customHeight="1" thickTop="1" x14ac:dyDescent="0.25">
      <c r="A29" s="92" t="s">
        <v>66</v>
      </c>
      <c r="B29" s="94" t="s">
        <v>61</v>
      </c>
      <c r="C29" s="32" t="s">
        <v>67</v>
      </c>
      <c r="D29" s="96" t="s">
        <v>68</v>
      </c>
      <c r="E29" s="33" t="s">
        <v>18</v>
      </c>
      <c r="F29" s="34">
        <v>1.34</v>
      </c>
      <c r="G29" s="35" t="s">
        <v>35</v>
      </c>
      <c r="H29" s="35" t="s">
        <v>35</v>
      </c>
      <c r="I29" s="36" t="s">
        <v>35</v>
      </c>
      <c r="J29" s="46" t="s">
        <v>35</v>
      </c>
      <c r="K29" s="35" t="s">
        <v>35</v>
      </c>
    </row>
    <row r="30" spans="1:11" ht="15" customHeight="1" x14ac:dyDescent="0.25">
      <c r="A30" s="93"/>
      <c r="B30" s="95"/>
      <c r="C30" s="47" t="s">
        <v>69</v>
      </c>
      <c r="D30" s="97"/>
      <c r="E30" s="63" t="s">
        <v>18</v>
      </c>
      <c r="F30" s="10">
        <v>1.43</v>
      </c>
      <c r="G30" s="11" t="s">
        <v>35</v>
      </c>
      <c r="H30" s="11" t="s">
        <v>35</v>
      </c>
      <c r="I30" s="12" t="s">
        <v>35</v>
      </c>
      <c r="J30" s="64" t="s">
        <v>35</v>
      </c>
      <c r="K30" s="11" t="s">
        <v>35</v>
      </c>
    </row>
    <row r="31" spans="1:11" ht="15" customHeight="1" x14ac:dyDescent="0.25">
      <c r="A31" s="20" t="s">
        <v>70</v>
      </c>
      <c r="B31" s="86" t="s">
        <v>31</v>
      </c>
      <c r="C31" s="86"/>
      <c r="D31" s="53" t="s">
        <v>71</v>
      </c>
      <c r="E31" s="23" t="s">
        <v>18</v>
      </c>
      <c r="F31" s="17">
        <v>1.41</v>
      </c>
      <c r="G31" s="18">
        <v>1.35</v>
      </c>
      <c r="H31" s="65">
        <v>1.36</v>
      </c>
      <c r="I31" s="66">
        <v>1.63</v>
      </c>
      <c r="J31" s="50">
        <f>(I31/H31-1)*100</f>
        <v>19.852941176470562</v>
      </c>
      <c r="K31" s="18" t="s">
        <v>35</v>
      </c>
    </row>
    <row r="32" spans="1:11" ht="15" customHeight="1" x14ac:dyDescent="0.25">
      <c r="A32" s="98" t="s">
        <v>72</v>
      </c>
      <c r="B32" s="22" t="s">
        <v>61</v>
      </c>
      <c r="C32" s="99" t="s">
        <v>69</v>
      </c>
      <c r="D32" s="90" t="s">
        <v>68</v>
      </c>
      <c r="E32" s="23" t="s">
        <v>18</v>
      </c>
      <c r="F32" s="17">
        <v>1.46</v>
      </c>
      <c r="G32" s="18" t="s">
        <v>34</v>
      </c>
      <c r="H32" s="65" t="s">
        <v>34</v>
      </c>
      <c r="I32" s="66" t="s">
        <v>35</v>
      </c>
      <c r="J32" s="50" t="s">
        <v>35</v>
      </c>
      <c r="K32" s="18" t="s">
        <v>35</v>
      </c>
    </row>
    <row r="33" spans="1:11" ht="15" customHeight="1" x14ac:dyDescent="0.25">
      <c r="A33" s="93"/>
      <c r="B33" s="22" t="s">
        <v>65</v>
      </c>
      <c r="C33" s="95"/>
      <c r="D33" s="97"/>
      <c r="E33" s="23" t="s">
        <v>18</v>
      </c>
      <c r="F33" s="17" t="s">
        <v>34</v>
      </c>
      <c r="G33" s="18">
        <v>2.5299999999999998</v>
      </c>
      <c r="H33" s="65">
        <v>2.5299999999999998</v>
      </c>
      <c r="I33" s="65">
        <v>2.5299999999999998</v>
      </c>
      <c r="J33" s="50">
        <f t="shared" si="3"/>
        <v>0</v>
      </c>
      <c r="K33" s="18" t="s">
        <v>35</v>
      </c>
    </row>
    <row r="34" spans="1:11" ht="24" x14ac:dyDescent="0.25">
      <c r="A34" s="21" t="s">
        <v>73</v>
      </c>
      <c r="B34" s="86" t="s">
        <v>31</v>
      </c>
      <c r="C34" s="86"/>
      <c r="D34" s="53" t="s">
        <v>71</v>
      </c>
      <c r="E34" s="23" t="s">
        <v>18</v>
      </c>
      <c r="F34" s="17">
        <v>1.4</v>
      </c>
      <c r="G34" s="18" t="s">
        <v>35</v>
      </c>
      <c r="H34" s="65" t="s">
        <v>35</v>
      </c>
      <c r="I34" s="66" t="s">
        <v>35</v>
      </c>
      <c r="J34" s="50" t="s">
        <v>35</v>
      </c>
      <c r="K34" s="18" t="s">
        <v>35</v>
      </c>
    </row>
    <row r="35" spans="1:11" x14ac:dyDescent="0.25">
      <c r="A35" s="67" t="s">
        <v>74</v>
      </c>
      <c r="B35" s="80" t="s">
        <v>56</v>
      </c>
      <c r="C35" s="81"/>
      <c r="D35" s="25" t="s">
        <v>71</v>
      </c>
      <c r="E35" s="23" t="s">
        <v>18</v>
      </c>
      <c r="F35" s="17" t="s">
        <v>59</v>
      </c>
      <c r="G35" s="18">
        <v>5.98</v>
      </c>
      <c r="H35" s="65">
        <v>6.02</v>
      </c>
      <c r="I35" s="68">
        <v>6.11</v>
      </c>
      <c r="J35" s="50">
        <f>(I35/H35-1)*100</f>
        <v>1.4950166112956964</v>
      </c>
      <c r="K35" s="18" t="s">
        <v>35</v>
      </c>
    </row>
    <row r="36" spans="1:11" x14ac:dyDescent="0.25">
      <c r="A36" s="67" t="s">
        <v>75</v>
      </c>
      <c r="B36" s="80" t="s">
        <v>76</v>
      </c>
      <c r="C36" s="81"/>
      <c r="D36" s="25" t="s">
        <v>68</v>
      </c>
      <c r="E36" s="23" t="s">
        <v>77</v>
      </c>
      <c r="F36" s="17" t="s">
        <v>59</v>
      </c>
      <c r="G36" s="18">
        <v>7.48</v>
      </c>
      <c r="H36" s="65">
        <v>7.48</v>
      </c>
      <c r="I36" s="69">
        <v>7.75</v>
      </c>
      <c r="J36" s="50">
        <f>(I36/H36-1)*100</f>
        <v>3.6096256684492012</v>
      </c>
      <c r="K36" s="18" t="s">
        <v>35</v>
      </c>
    </row>
    <row r="37" spans="1:11" ht="15" customHeight="1" x14ac:dyDescent="0.25">
      <c r="A37" s="87" t="s">
        <v>78</v>
      </c>
      <c r="B37" s="80" t="s">
        <v>31</v>
      </c>
      <c r="C37" s="89"/>
      <c r="D37" s="90" t="s">
        <v>71</v>
      </c>
      <c r="E37" s="23" t="s">
        <v>18</v>
      </c>
      <c r="F37" s="17">
        <v>1.68</v>
      </c>
      <c r="G37" s="18" t="s">
        <v>35</v>
      </c>
      <c r="H37" s="65" t="s">
        <v>35</v>
      </c>
      <c r="I37" s="70" t="s">
        <v>35</v>
      </c>
      <c r="J37" s="50" t="s">
        <v>35</v>
      </c>
      <c r="K37" s="18" t="s">
        <v>35</v>
      </c>
    </row>
    <row r="38" spans="1:11" ht="15" customHeight="1" x14ac:dyDescent="0.25">
      <c r="A38" s="88"/>
      <c r="B38" s="86" t="s">
        <v>56</v>
      </c>
      <c r="C38" s="86"/>
      <c r="D38" s="91"/>
      <c r="E38" s="23" t="s">
        <v>18</v>
      </c>
      <c r="F38" s="17" t="s">
        <v>34</v>
      </c>
      <c r="G38" s="18">
        <v>3.06</v>
      </c>
      <c r="H38" s="65">
        <v>3.06</v>
      </c>
      <c r="I38" s="66">
        <v>3.11</v>
      </c>
      <c r="J38" s="50">
        <f>(I38/H38-1)*100</f>
        <v>1.6339869281045694</v>
      </c>
      <c r="K38" s="18" t="s">
        <v>35</v>
      </c>
    </row>
    <row r="39" spans="1:11" ht="15" customHeight="1" x14ac:dyDescent="0.25">
      <c r="A39" s="71" t="s">
        <v>79</v>
      </c>
      <c r="B39" s="80" t="s">
        <v>56</v>
      </c>
      <c r="C39" s="81"/>
      <c r="D39" s="56" t="s">
        <v>71</v>
      </c>
      <c r="E39" s="26" t="s">
        <v>18</v>
      </c>
      <c r="F39" s="27" t="s">
        <v>59</v>
      </c>
      <c r="G39" s="28">
        <v>13.27</v>
      </c>
      <c r="H39" s="72">
        <v>13.27</v>
      </c>
      <c r="I39" s="69">
        <v>13.27</v>
      </c>
      <c r="J39" s="51">
        <f>(I39/H39-1)*100</f>
        <v>0</v>
      </c>
      <c r="K39" s="28" t="s">
        <v>35</v>
      </c>
    </row>
    <row r="40" spans="1:11" ht="15.75" thickBot="1" x14ac:dyDescent="0.3">
      <c r="A40" s="73" t="s">
        <v>80</v>
      </c>
      <c r="B40" s="82" t="s">
        <v>56</v>
      </c>
      <c r="C40" s="82"/>
      <c r="D40" s="74" t="s">
        <v>71</v>
      </c>
      <c r="E40" s="39" t="s">
        <v>18</v>
      </c>
      <c r="F40" s="40">
        <v>2.11</v>
      </c>
      <c r="G40" s="41">
        <v>2.4900000000000002</v>
      </c>
      <c r="H40" s="75">
        <v>2.4900000000000002</v>
      </c>
      <c r="I40" s="76">
        <v>2.4900000000000002</v>
      </c>
      <c r="J40" s="62">
        <f>(I40/H40-1)*100</f>
        <v>0</v>
      </c>
      <c r="K40" s="41">
        <f>(I40/F40-1)*100</f>
        <v>18.009478672985789</v>
      </c>
    </row>
    <row r="41" spans="1:11" ht="15.75" thickTop="1" x14ac:dyDescent="0.25">
      <c r="A41" s="1"/>
      <c r="B41" s="1"/>
      <c r="C41" s="1"/>
      <c r="D41" s="1"/>
      <c r="E41" s="2"/>
      <c r="F41" s="2"/>
    </row>
    <row r="42" spans="1:11" x14ac:dyDescent="0.25">
      <c r="A42" s="83" t="s">
        <v>81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5">
      <c r="A43" s="83" t="s">
        <v>82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5">
      <c r="A44" s="83" t="s">
        <v>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5">
      <c r="A45" s="77" t="s">
        <v>84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25.5" customHeight="1" x14ac:dyDescent="0.25">
      <c r="A46" s="85" t="s">
        <v>85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x14ac:dyDescent="0.25">
      <c r="A47" s="1"/>
      <c r="B47" s="1"/>
      <c r="C47" s="1"/>
      <c r="D47" s="1"/>
      <c r="E47" s="2"/>
      <c r="F47" s="2"/>
    </row>
    <row r="48" spans="1:11" x14ac:dyDescent="0.25">
      <c r="A48" s="79" t="s">
        <v>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</sheetData>
  <mergeCells count="57">
    <mergeCell ref="A2:K2"/>
    <mergeCell ref="A4:D6"/>
    <mergeCell ref="E4:E6"/>
    <mergeCell ref="F4:I4"/>
    <mergeCell ref="J4:K4"/>
    <mergeCell ref="G5:I5"/>
    <mergeCell ref="J5:J6"/>
    <mergeCell ref="K5:K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27:A28"/>
    <mergeCell ref="B27:B28"/>
    <mergeCell ref="D27:D28"/>
    <mergeCell ref="A17:A18"/>
    <mergeCell ref="B17:B18"/>
    <mergeCell ref="D17:D18"/>
    <mergeCell ref="A20:A21"/>
    <mergeCell ref="C20:C21"/>
    <mergeCell ref="D20:D21"/>
    <mergeCell ref="A23:B24"/>
    <mergeCell ref="D23:D24"/>
    <mergeCell ref="A25:B25"/>
    <mergeCell ref="D25:D26"/>
    <mergeCell ref="A26:B26"/>
    <mergeCell ref="D37:D38"/>
    <mergeCell ref="B38:C38"/>
    <mergeCell ref="A29:A30"/>
    <mergeCell ref="B29:B30"/>
    <mergeCell ref="D29:D30"/>
    <mergeCell ref="B31:C31"/>
    <mergeCell ref="A32:A33"/>
    <mergeCell ref="C32:C33"/>
    <mergeCell ref="D32:D33"/>
    <mergeCell ref="B34:C34"/>
    <mergeCell ref="B35:C35"/>
    <mergeCell ref="B36:C36"/>
    <mergeCell ref="A37:A38"/>
    <mergeCell ref="B37:C37"/>
    <mergeCell ref="A48:K48"/>
    <mergeCell ref="B39:C39"/>
    <mergeCell ref="B40:C40"/>
    <mergeCell ref="A42:K42"/>
    <mergeCell ref="A43:K43"/>
    <mergeCell ref="A44:K44"/>
    <mergeCell ref="A46:K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2023-06-22T10:05:22Z</dcterms:created>
  <dcterms:modified xsi:type="dcterms:W3CDTF">2023-06-22T10:34:31Z</dcterms:modified>
</cp:coreProperties>
</file>