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3\Savaites\"/>
    </mc:Choice>
  </mc:AlternateContent>
  <xr:revisionPtr revIDLastSave="0" documentId="13_ncr:1_{80C30D36-A7C4-401C-B841-B323757A0E70}" xr6:coauthVersionLast="47" xr6:coauthVersionMax="47" xr10:uidLastSave="{00000000-0000-0000-0000-000000000000}"/>
  <bookViews>
    <workbookView xWindow="12480" yWindow="810" windowWidth="14490" windowHeight="16740" xr2:uid="{F9989C7D-08BB-45B4-999C-F010E2E1A043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J36" i="1"/>
  <c r="J35" i="1"/>
  <c r="K33" i="1"/>
  <c r="J33" i="1"/>
  <c r="J32" i="1"/>
  <c r="K31" i="1"/>
  <c r="J31" i="1"/>
  <c r="K28" i="1"/>
  <c r="J28" i="1"/>
  <c r="K27" i="1"/>
  <c r="J27" i="1"/>
  <c r="J26" i="1"/>
  <c r="J25" i="1"/>
  <c r="J24" i="1"/>
  <c r="J23" i="1"/>
  <c r="K22" i="1"/>
  <c r="J22" i="1"/>
  <c r="K20" i="1"/>
  <c r="J20" i="1"/>
  <c r="K19" i="1"/>
  <c r="J19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<sst xmlns="http://schemas.openxmlformats.org/spreadsheetml/2006/main" count="199" uniqueCount="88">
  <si>
    <t xml:space="preserve">Ekologiškų maisto produktų vidutinės mažmeninės kainos Lietuvos prekybos tinklų parduotuvėse 2023 m. 21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</si>
  <si>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</si>
  <si>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</si>
  <si>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</si>
  <si>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</si>
  <si>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</si>
  <si>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</si>
  <si>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21 sav.
(05 23–29)</t>
  </si>
  <si>
    <t>19 sav.
(05 08–14)</t>
  </si>
  <si>
    <t>20 sav.
(05 15–21)</t>
  </si>
  <si>
    <t>21 sav.
(05 22–28)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</si>
  <si>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</si>
  <si>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</si>
  <si>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</si>
  <si>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</si>
  <si>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</si>
  <si>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</si>
  <si>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</si>
  <si>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</si>
  <si>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</si>
  <si>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</si>
  <si>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</si>
  <si>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</si>
  <si>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</si>
  <si>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</si>
  <si>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</si>
  <si>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</si>
  <si>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</si>
  <si>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</si>
  <si>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</si>
  <si>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</si>
  <si>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</si>
  <si>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</si>
  <si>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</si>
  <si>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</si>
  <si>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</si>
  <si>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</si>
  <si>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</si>
  <si>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</si>
  <si>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</si>
  <si>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</si>
  <si>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</si>
  <si>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</si>
  <si>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</si>
  <si>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</si>
  <si>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</si>
  <si>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</si>
  <si>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</si>
  <si>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</si>
  <si>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</si>
  <si>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</si>
  <si>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</si>
  <si>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</si>
  <si>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</si>
  <si>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</si>
  <si>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</si>
  <si>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</si>
  <si>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</si>
  <si>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</si>
  <si>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</si>
  <si>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</si>
  <si>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</si>
  <si>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</si>
  <si>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</si>
  <si>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</si>
  <si>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</si>
  <si>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</si>
  <si>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</si>
  <si>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</si>
  <si>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</si>
  <si>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</si>
  <si>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</si>
  <si>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</si>
  <si>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</si>
  <si>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</si>
  <si>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</si>
  <si>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</si>
  <si>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</si>
  <si>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</si>
  <si>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</si>
  <si>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21 savaitę su 20 savaite;</t>
  </si>
  <si>
    <t>** lyginant 2023 m. 21 savaitę su 2022 m. 21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</si>
  <si>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</si>
  <si>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</si>
  <si>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</si>
  <si>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</si>
  <si>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Varškė***</t>
  </si>
  <si>
    <t>*** 21 sav. 250–500 g pakuotėse;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</si>
</sst>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2">
    <cellStyle name="Įprastas" xfId="0" builtinId="0"/>
    <cellStyle name="Normal 4" xfId="1" xr:uid="{F7FF3077-84B9-48BA-B755-EDA14D2FD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95D4-81CC-49EF-8B6F-B8096D2C3764}">
  <dimension ref="A1:K49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80" t="s">
        <v>1</v>
      </c>
      <c r="B4" s="81"/>
      <c r="C4" s="81"/>
      <c r="D4" s="81"/>
      <c r="E4" s="86" t="s">
        <v>2</v>
      </c>
      <c r="F4" s="81" t="s">
        <v>3</v>
      </c>
      <c r="G4" s="81"/>
      <c r="H4" s="81"/>
      <c r="I4" s="81"/>
      <c r="J4" s="81" t="s">
        <v>4</v>
      </c>
      <c r="K4" s="81"/>
    </row>
    <row r="5" spans="1:11" ht="15" customHeight="1" x14ac:dyDescent="0.25">
      <c r="A5" s="82"/>
      <c r="B5" s="83"/>
      <c r="C5" s="83"/>
      <c r="D5" s="83"/>
      <c r="E5" s="83"/>
      <c r="F5" s="5">
        <v>2022</v>
      </c>
      <c r="G5" s="87">
        <v>2023</v>
      </c>
      <c r="H5" s="87"/>
      <c r="I5" s="87"/>
      <c r="J5" s="88" t="s">
        <v>5</v>
      </c>
      <c r="K5" s="87" t="s">
        <v>6</v>
      </c>
    </row>
    <row r="6" spans="1:11" ht="24" x14ac:dyDescent="0.25">
      <c r="A6" s="84"/>
      <c r="B6" s="85"/>
      <c r="C6" s="85"/>
      <c r="D6" s="85"/>
      <c r="E6" s="85"/>
      <c r="F6" s="6" t="s">
        <v>7</v>
      </c>
      <c r="G6" s="6" t="s">
        <v>8</v>
      </c>
      <c r="H6" s="6" t="s">
        <v>9</v>
      </c>
      <c r="I6" s="6" t="s">
        <v>10</v>
      </c>
      <c r="J6" s="89"/>
      <c r="K6" s="90"/>
    </row>
    <row r="7" spans="1:11" ht="24" x14ac:dyDescent="0.25">
      <c r="A7" s="7" t="s">
        <v>11</v>
      </c>
      <c r="B7" s="95" t="s">
        <v>12</v>
      </c>
      <c r="C7" s="96"/>
      <c r="D7" s="8" t="s">
        <v>13</v>
      </c>
      <c r="E7" s="9" t="s">
        <v>14</v>
      </c>
      <c r="F7" s="10">
        <v>1.84</v>
      </c>
      <c r="G7" s="11">
        <v>1.91</v>
      </c>
      <c r="H7" s="11">
        <v>1.88</v>
      </c>
      <c r="I7" s="12">
        <v>1.88</v>
      </c>
      <c r="J7" s="13">
        <f>(I7/H7-1)*100</f>
        <v>0</v>
      </c>
      <c r="K7" s="11">
        <f>(I7/F7-1)*100</f>
        <v>2.1739130434782483</v>
      </c>
    </row>
    <row r="8" spans="1:11" ht="24" x14ac:dyDescent="0.25">
      <c r="A8" s="14" t="s">
        <v>15</v>
      </c>
      <c r="B8" s="97" t="s">
        <v>16</v>
      </c>
      <c r="C8" s="98"/>
      <c r="D8" s="15" t="s">
        <v>17</v>
      </c>
      <c r="E8" s="16" t="s">
        <v>18</v>
      </c>
      <c r="F8" s="17">
        <v>7.74</v>
      </c>
      <c r="G8" s="18">
        <v>8.69</v>
      </c>
      <c r="H8" s="18">
        <v>8.69</v>
      </c>
      <c r="I8" s="19">
        <v>8.43</v>
      </c>
      <c r="J8" s="13">
        <f t="shared" ref="J8:J12" si="0">(I8/H8-1)*100</f>
        <v>-2.9919447640966657</v>
      </c>
      <c r="K8" s="11">
        <f t="shared" ref="K8:K20" si="1">(I8/F8-1)*100</f>
        <v>8.9147286821705372</v>
      </c>
    </row>
    <row r="9" spans="1:11" ht="15" customHeight="1" x14ac:dyDescent="0.25">
      <c r="A9" s="99" t="s">
        <v>19</v>
      </c>
      <c r="B9" s="97" t="s">
        <v>20</v>
      </c>
      <c r="C9" s="98"/>
      <c r="D9" s="101" t="s">
        <v>21</v>
      </c>
      <c r="E9" s="16" t="s">
        <v>18</v>
      </c>
      <c r="F9" s="17">
        <v>5.81</v>
      </c>
      <c r="G9" s="18">
        <v>6.14</v>
      </c>
      <c r="H9" s="18">
        <v>6.2</v>
      </c>
      <c r="I9" s="19">
        <v>6.2</v>
      </c>
      <c r="J9" s="13">
        <f t="shared" si="0"/>
        <v>0</v>
      </c>
      <c r="K9" s="11">
        <f t="shared" si="1"/>
        <v>6.7125645438898651</v>
      </c>
    </row>
    <row r="10" spans="1:11" ht="15" customHeight="1" x14ac:dyDescent="0.25">
      <c r="A10" s="100"/>
      <c r="B10" s="97" t="s">
        <v>22</v>
      </c>
      <c r="C10" s="98"/>
      <c r="D10" s="102"/>
      <c r="E10" s="16" t="s">
        <v>18</v>
      </c>
      <c r="F10" s="17">
        <v>5.99</v>
      </c>
      <c r="G10" s="18">
        <v>6.47</v>
      </c>
      <c r="H10" s="18">
        <v>6.54</v>
      </c>
      <c r="I10" s="19">
        <v>6.55</v>
      </c>
      <c r="J10" s="13">
        <f t="shared" si="0"/>
        <v>0.15290519877675379</v>
      </c>
      <c r="K10" s="11">
        <f t="shared" si="1"/>
        <v>9.348914858096812</v>
      </c>
    </row>
    <row r="11" spans="1:11" ht="24" customHeight="1" x14ac:dyDescent="0.25">
      <c r="A11" s="20" t="s">
        <v>23</v>
      </c>
      <c r="B11" s="103" t="s">
        <v>24</v>
      </c>
      <c r="C11" s="104"/>
      <c r="D11" s="22" t="s">
        <v>25</v>
      </c>
      <c r="E11" s="23" t="s">
        <v>18</v>
      </c>
      <c r="F11" s="17">
        <v>13.42</v>
      </c>
      <c r="G11" s="18">
        <v>18.57</v>
      </c>
      <c r="H11" s="18">
        <v>18.57</v>
      </c>
      <c r="I11" s="19">
        <v>18.57</v>
      </c>
      <c r="J11" s="13">
        <f t="shared" si="0"/>
        <v>0</v>
      </c>
      <c r="K11" s="11">
        <f>(I11/F11-1)*100</f>
        <v>38.375558867362145</v>
      </c>
    </row>
    <row r="12" spans="1:11" ht="36.75" thickBot="1" x14ac:dyDescent="0.3">
      <c r="A12" s="24" t="s">
        <v>86</v>
      </c>
      <c r="B12" s="105" t="s">
        <v>26</v>
      </c>
      <c r="C12" s="106"/>
      <c r="D12" s="25" t="s">
        <v>27</v>
      </c>
      <c r="E12" s="26" t="s">
        <v>18</v>
      </c>
      <c r="F12" s="27">
        <v>8.36</v>
      </c>
      <c r="G12" s="28">
        <v>9.58</v>
      </c>
      <c r="H12" s="28">
        <v>9.58</v>
      </c>
      <c r="I12" s="29">
        <v>9.43</v>
      </c>
      <c r="J12" s="30">
        <f t="shared" si="0"/>
        <v>-1.5657620041753639</v>
      </c>
      <c r="K12" s="31">
        <f t="shared" si="1"/>
        <v>12.799043062200965</v>
      </c>
    </row>
    <row r="13" spans="1:11" ht="15.75" thickTop="1" x14ac:dyDescent="0.25">
      <c r="A13" s="107" t="s">
        <v>28</v>
      </c>
      <c r="B13" s="32" t="s">
        <v>29</v>
      </c>
      <c r="C13" s="91" t="s">
        <v>30</v>
      </c>
      <c r="D13" s="110" t="s">
        <v>31</v>
      </c>
      <c r="E13" s="33" t="s">
        <v>32</v>
      </c>
      <c r="F13" s="34">
        <v>3.89</v>
      </c>
      <c r="G13" s="35" t="s">
        <v>33</v>
      </c>
      <c r="H13" s="35" t="s">
        <v>33</v>
      </c>
      <c r="I13" s="36" t="s">
        <v>33</v>
      </c>
      <c r="J13" s="37" t="s">
        <v>34</v>
      </c>
      <c r="K13" s="35" t="s">
        <v>34</v>
      </c>
    </row>
    <row r="14" spans="1:11" ht="15.75" thickBot="1" x14ac:dyDescent="0.3">
      <c r="A14" s="108"/>
      <c r="B14" s="38" t="s">
        <v>35</v>
      </c>
      <c r="C14" s="109"/>
      <c r="D14" s="111"/>
      <c r="E14" s="39" t="s">
        <v>32</v>
      </c>
      <c r="F14" s="40">
        <v>3.76</v>
      </c>
      <c r="G14" s="41">
        <v>4.82</v>
      </c>
      <c r="H14" s="41">
        <v>4.82</v>
      </c>
      <c r="I14" s="42">
        <v>4.83</v>
      </c>
      <c r="J14" s="43">
        <f>(I14/H14-1)*100</f>
        <v>0.20746887966804906</v>
      </c>
      <c r="K14" s="41">
        <f>(I14/F14-1)*100</f>
        <v>28.457446808510657</v>
      </c>
    </row>
    <row r="15" spans="1:11" ht="15" customHeight="1" thickTop="1" x14ac:dyDescent="0.25">
      <c r="A15" s="91" t="s">
        <v>36</v>
      </c>
      <c r="B15" s="32" t="s">
        <v>37</v>
      </c>
      <c r="C15" s="93" t="s">
        <v>30</v>
      </c>
      <c r="D15" s="93" t="s">
        <v>38</v>
      </c>
      <c r="E15" s="33" t="s">
        <v>18</v>
      </c>
      <c r="F15" s="34">
        <v>2.29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4.366812227074246</v>
      </c>
    </row>
    <row r="16" spans="1:11" ht="15" customHeight="1" x14ac:dyDescent="0.25">
      <c r="A16" s="92"/>
      <c r="B16" s="22" t="s">
        <v>39</v>
      </c>
      <c r="C16" s="94"/>
      <c r="D16" s="94"/>
      <c r="E16" s="23" t="s">
        <v>18</v>
      </c>
      <c r="F16" s="17">
        <v>2.04</v>
      </c>
      <c r="G16" s="48">
        <v>2.13</v>
      </c>
      <c r="H16" s="48">
        <v>2.13</v>
      </c>
      <c r="I16" s="49">
        <v>2.13</v>
      </c>
      <c r="J16" s="50">
        <f t="shared" ref="J16:J19" si="2">(I16/H16-1)*100</f>
        <v>0</v>
      </c>
      <c r="K16" s="18">
        <f t="shared" si="1"/>
        <v>4.4117647058823373</v>
      </c>
    </row>
    <row r="17" spans="1:11" ht="15" customHeight="1" x14ac:dyDescent="0.25">
      <c r="A17" s="115" t="s">
        <v>40</v>
      </c>
      <c r="B17" s="112" t="s">
        <v>41</v>
      </c>
      <c r="C17" s="22" t="s">
        <v>42</v>
      </c>
      <c r="D17" s="118" t="s">
        <v>43</v>
      </c>
      <c r="E17" s="23" t="s">
        <v>14</v>
      </c>
      <c r="F17" s="17">
        <v>6.86</v>
      </c>
      <c r="G17" s="48">
        <v>6.63</v>
      </c>
      <c r="H17" s="48">
        <v>6.63</v>
      </c>
      <c r="I17" s="49">
        <v>6.63</v>
      </c>
      <c r="J17" s="51">
        <f t="shared" si="2"/>
        <v>0</v>
      </c>
      <c r="K17" s="18">
        <f t="shared" si="1"/>
        <v>-3.3527696793002937</v>
      </c>
    </row>
    <row r="18" spans="1:11" x14ac:dyDescent="0.25">
      <c r="A18" s="116"/>
      <c r="B18" s="117"/>
      <c r="C18" s="22" t="s">
        <v>44</v>
      </c>
      <c r="D18" s="119"/>
      <c r="E18" s="23" t="s">
        <v>14</v>
      </c>
      <c r="F18" s="52">
        <v>7.04</v>
      </c>
      <c r="G18" s="48" t="s">
        <v>33</v>
      </c>
      <c r="H18" s="48" t="s">
        <v>33</v>
      </c>
      <c r="I18" s="49" t="s">
        <v>33</v>
      </c>
      <c r="J18" s="51" t="s">
        <v>34</v>
      </c>
      <c r="K18" s="18" t="s">
        <v>34</v>
      </c>
    </row>
    <row r="19" spans="1:11" ht="24" x14ac:dyDescent="0.25">
      <c r="A19" s="20" t="s">
        <v>45</v>
      </c>
      <c r="B19" s="22" t="s">
        <v>46</v>
      </c>
      <c r="C19" s="20" t="s">
        <v>44</v>
      </c>
      <c r="D19" s="53" t="s">
        <v>47</v>
      </c>
      <c r="E19" s="23" t="s">
        <v>18</v>
      </c>
      <c r="F19" s="52">
        <v>17.38</v>
      </c>
      <c r="G19" s="48">
        <v>16.309999999999999</v>
      </c>
      <c r="H19" s="48">
        <v>16.309999999999999</v>
      </c>
      <c r="I19" s="49">
        <v>16.309999999999999</v>
      </c>
      <c r="J19" s="50">
        <f t="shared" si="2"/>
        <v>0</v>
      </c>
      <c r="K19" s="18">
        <f t="shared" si="1"/>
        <v>-6.1565017261219772</v>
      </c>
    </row>
    <row r="20" spans="1:11" ht="15" customHeight="1" x14ac:dyDescent="0.25">
      <c r="A20" s="120" t="s">
        <v>48</v>
      </c>
      <c r="B20" s="22" t="s">
        <v>49</v>
      </c>
      <c r="C20" s="118" t="s">
        <v>50</v>
      </c>
      <c r="D20" s="114" t="s">
        <v>51</v>
      </c>
      <c r="E20" s="26" t="s">
        <v>18</v>
      </c>
      <c r="F20" s="27">
        <v>3.61</v>
      </c>
      <c r="G20" s="28">
        <v>4.3600000000000003</v>
      </c>
      <c r="H20" s="28">
        <v>4.3600000000000003</v>
      </c>
      <c r="I20" s="29">
        <v>4.3600000000000003</v>
      </c>
      <c r="J20" s="51">
        <f>(I20/H20-1)*100</f>
        <v>0</v>
      </c>
      <c r="K20" s="18">
        <f t="shared" si="1"/>
        <v>20.775623268698084</v>
      </c>
    </row>
    <row r="21" spans="1:11" ht="15" customHeight="1" x14ac:dyDescent="0.25">
      <c r="A21" s="120"/>
      <c r="B21" s="22" t="s">
        <v>52</v>
      </c>
      <c r="C21" s="118"/>
      <c r="D21" s="121"/>
      <c r="E21" s="26" t="s">
        <v>18</v>
      </c>
      <c r="F21" s="17">
        <v>3.32</v>
      </c>
      <c r="G21" s="28" t="s">
        <v>34</v>
      </c>
      <c r="H21" s="28" t="s">
        <v>34</v>
      </c>
      <c r="I21" s="29" t="s">
        <v>34</v>
      </c>
      <c r="J21" s="51" t="s">
        <v>34</v>
      </c>
      <c r="K21" s="18" t="s">
        <v>34</v>
      </c>
    </row>
    <row r="22" spans="1:11" ht="24" customHeight="1" x14ac:dyDescent="0.25">
      <c r="A22" s="20" t="s">
        <v>53</v>
      </c>
      <c r="B22" s="55" t="s">
        <v>54</v>
      </c>
      <c r="C22" s="22" t="s">
        <v>55</v>
      </c>
      <c r="D22" s="54" t="s">
        <v>56</v>
      </c>
      <c r="E22" s="26" t="s">
        <v>18</v>
      </c>
      <c r="F22" s="27">
        <v>3.24</v>
      </c>
      <c r="G22" s="28">
        <v>3.89</v>
      </c>
      <c r="H22" s="28">
        <v>3.93</v>
      </c>
      <c r="I22" s="29">
        <v>3.93</v>
      </c>
      <c r="J22" s="51">
        <f t="shared" ref="J22:J33" si="3">(I22/H22-1)*100</f>
        <v>0</v>
      </c>
      <c r="K22" s="18">
        <f t="shared" ref="K22:K31" si="4">(I22/F22-1)*100</f>
        <v>21.296296296296301</v>
      </c>
    </row>
    <row r="23" spans="1:11" ht="15" customHeight="1" x14ac:dyDescent="0.25">
      <c r="A23" s="104" t="s">
        <v>57</v>
      </c>
      <c r="B23" s="122"/>
      <c r="C23" s="22" t="s">
        <v>30</v>
      </c>
      <c r="D23" s="114" t="s">
        <v>51</v>
      </c>
      <c r="E23" s="26" t="s">
        <v>18</v>
      </c>
      <c r="F23" s="27" t="s">
        <v>58</v>
      </c>
      <c r="G23" s="28">
        <v>4.74</v>
      </c>
      <c r="H23" s="28">
        <v>4.74</v>
      </c>
      <c r="I23" s="29">
        <v>4.74</v>
      </c>
      <c r="J23" s="51">
        <f>(I23/H23-1)*100</f>
        <v>0</v>
      </c>
      <c r="K23" s="18" t="s">
        <v>34</v>
      </c>
    </row>
    <row r="24" spans="1:11" ht="15" customHeight="1" x14ac:dyDescent="0.25">
      <c r="A24" s="123"/>
      <c r="B24" s="122"/>
      <c r="C24" s="22" t="s">
        <v>55</v>
      </c>
      <c r="D24" s="124"/>
      <c r="E24" s="26" t="s">
        <v>18</v>
      </c>
      <c r="F24" s="27" t="s">
        <v>58</v>
      </c>
      <c r="G24" s="28">
        <v>3.94</v>
      </c>
      <c r="H24" s="28">
        <v>3.94</v>
      </c>
      <c r="I24" s="29">
        <v>3.94</v>
      </c>
      <c r="J24" s="51">
        <f>(I24/H24-1)*100</f>
        <v>0</v>
      </c>
      <c r="K24" s="18" t="s">
        <v>34</v>
      </c>
    </row>
    <row r="25" spans="1:11" ht="15" customHeight="1" x14ac:dyDescent="0.25">
      <c r="A25" s="120" t="s">
        <v>59</v>
      </c>
      <c r="B25" s="122"/>
      <c r="C25" s="22" t="s">
        <v>60</v>
      </c>
      <c r="D25" s="125" t="s">
        <v>51</v>
      </c>
      <c r="E25" s="26" t="s">
        <v>18</v>
      </c>
      <c r="F25" s="27" t="s">
        <v>58</v>
      </c>
      <c r="G25" s="28">
        <v>2.85</v>
      </c>
      <c r="H25" s="28">
        <v>2.77</v>
      </c>
      <c r="I25" s="29">
        <v>2.65</v>
      </c>
      <c r="J25" s="51">
        <f>(I25/H25-1)*100</f>
        <v>-4.3321299638989235</v>
      </c>
      <c r="K25" s="18" t="s">
        <v>34</v>
      </c>
    </row>
    <row r="26" spans="1:11" ht="15" customHeight="1" x14ac:dyDescent="0.25">
      <c r="A26" s="120" t="s">
        <v>61</v>
      </c>
      <c r="B26" s="122"/>
      <c r="C26" s="22" t="s">
        <v>60</v>
      </c>
      <c r="D26" s="126"/>
      <c r="E26" s="26" t="s">
        <v>18</v>
      </c>
      <c r="F26" s="27" t="s">
        <v>58</v>
      </c>
      <c r="G26" s="28">
        <v>2.77</v>
      </c>
      <c r="H26" s="28">
        <v>2.72</v>
      </c>
      <c r="I26" s="29">
        <v>2.65</v>
      </c>
      <c r="J26" s="51">
        <f>(I26/H26-1)*100</f>
        <v>-2.5735294117647189</v>
      </c>
      <c r="K26" s="18" t="s">
        <v>34</v>
      </c>
    </row>
    <row r="27" spans="1:11" ht="15" customHeight="1" x14ac:dyDescent="0.25">
      <c r="A27" s="106" t="s">
        <v>62</v>
      </c>
      <c r="B27" s="112" t="s">
        <v>63</v>
      </c>
      <c r="C27" s="20" t="s">
        <v>60</v>
      </c>
      <c r="D27" s="114" t="s">
        <v>51</v>
      </c>
      <c r="E27" s="23" t="s">
        <v>18</v>
      </c>
      <c r="F27" s="17">
        <v>5.58</v>
      </c>
      <c r="G27" s="18">
        <v>6.03</v>
      </c>
      <c r="H27" s="18">
        <v>6.03</v>
      </c>
      <c r="I27" s="19">
        <v>9.0299999999999994</v>
      </c>
      <c r="J27" s="51">
        <f t="shared" si="3"/>
        <v>49.751243781094502</v>
      </c>
      <c r="K27" s="18">
        <f t="shared" si="4"/>
        <v>61.827956989247298</v>
      </c>
    </row>
    <row r="28" spans="1:11" ht="15.75" thickBot="1" x14ac:dyDescent="0.3">
      <c r="A28" s="109"/>
      <c r="B28" s="113"/>
      <c r="C28" s="57" t="s">
        <v>64</v>
      </c>
      <c r="D28" s="111"/>
      <c r="E28" s="58" t="s">
        <v>18</v>
      </c>
      <c r="F28" s="59">
        <v>6.04</v>
      </c>
      <c r="G28" s="60">
        <v>7.47</v>
      </c>
      <c r="H28" s="60">
        <v>7.47</v>
      </c>
      <c r="I28" s="61">
        <v>7.47</v>
      </c>
      <c r="J28" s="62">
        <f t="shared" si="3"/>
        <v>0</v>
      </c>
      <c r="K28" s="60">
        <f t="shared" si="4"/>
        <v>23.675496688741717</v>
      </c>
    </row>
    <row r="29" spans="1:11" ht="15" customHeight="1" thickTop="1" x14ac:dyDescent="0.25">
      <c r="A29" s="91" t="s">
        <v>65</v>
      </c>
      <c r="B29" s="93" t="s">
        <v>60</v>
      </c>
      <c r="C29" s="32" t="s">
        <v>66</v>
      </c>
      <c r="D29" s="110" t="s">
        <v>67</v>
      </c>
      <c r="E29" s="33" t="s">
        <v>18</v>
      </c>
      <c r="F29" s="34" t="s">
        <v>33</v>
      </c>
      <c r="G29" s="35" t="s">
        <v>34</v>
      </c>
      <c r="H29" s="35" t="s">
        <v>34</v>
      </c>
      <c r="I29" s="36" t="s">
        <v>34</v>
      </c>
      <c r="J29" s="46" t="s">
        <v>34</v>
      </c>
      <c r="K29" s="35" t="s">
        <v>34</v>
      </c>
    </row>
    <row r="30" spans="1:11" ht="15" customHeight="1" x14ac:dyDescent="0.25">
      <c r="A30" s="127"/>
      <c r="B30" s="117"/>
      <c r="C30" s="47" t="s">
        <v>68</v>
      </c>
      <c r="D30" s="126"/>
      <c r="E30" s="63" t="s">
        <v>18</v>
      </c>
      <c r="F30" s="10" t="s">
        <v>33</v>
      </c>
      <c r="G30" s="11" t="s">
        <v>34</v>
      </c>
      <c r="H30" s="11" t="s">
        <v>34</v>
      </c>
      <c r="I30" s="12" t="s">
        <v>34</v>
      </c>
      <c r="J30" s="64" t="s">
        <v>34</v>
      </c>
      <c r="K30" s="11" t="s">
        <v>34</v>
      </c>
    </row>
    <row r="31" spans="1:11" ht="15" customHeight="1" x14ac:dyDescent="0.25">
      <c r="A31" s="20" t="s">
        <v>69</v>
      </c>
      <c r="B31" s="118" t="s">
        <v>30</v>
      </c>
      <c r="C31" s="118"/>
      <c r="D31" s="53" t="s">
        <v>70</v>
      </c>
      <c r="E31" s="23" t="s">
        <v>18</v>
      </c>
      <c r="F31" s="17">
        <v>1.53</v>
      </c>
      <c r="G31" s="18">
        <v>1.35</v>
      </c>
      <c r="H31" s="65">
        <v>1.35</v>
      </c>
      <c r="I31" s="66">
        <v>1.39</v>
      </c>
      <c r="J31" s="50">
        <f t="shared" si="3"/>
        <v>2.962962962962945</v>
      </c>
      <c r="K31" s="18">
        <f t="shared" si="4"/>
        <v>-9.1503267973856328</v>
      </c>
    </row>
    <row r="32" spans="1:11" ht="15" customHeight="1" x14ac:dyDescent="0.25">
      <c r="A32" s="106" t="s">
        <v>71</v>
      </c>
      <c r="B32" s="22" t="s">
        <v>60</v>
      </c>
      <c r="C32" s="112" t="s">
        <v>68</v>
      </c>
      <c r="D32" s="114" t="s">
        <v>67</v>
      </c>
      <c r="E32" s="23" t="s">
        <v>18</v>
      </c>
      <c r="F32" s="17" t="s">
        <v>34</v>
      </c>
      <c r="G32" s="18">
        <v>1.44</v>
      </c>
      <c r="H32" s="65">
        <v>1.44</v>
      </c>
      <c r="I32" s="66">
        <v>1.49</v>
      </c>
      <c r="J32" s="50">
        <f t="shared" si="3"/>
        <v>3.4722222222222321</v>
      </c>
      <c r="K32" s="18" t="s">
        <v>34</v>
      </c>
    </row>
    <row r="33" spans="1:11" ht="15" customHeight="1" x14ac:dyDescent="0.25">
      <c r="A33" s="127"/>
      <c r="B33" s="22" t="s">
        <v>64</v>
      </c>
      <c r="C33" s="117"/>
      <c r="D33" s="126"/>
      <c r="E33" s="23" t="s">
        <v>18</v>
      </c>
      <c r="F33" s="17">
        <v>1.98</v>
      </c>
      <c r="G33" s="18">
        <v>2.56</v>
      </c>
      <c r="H33" s="65">
        <v>2.4900000000000002</v>
      </c>
      <c r="I33" s="65">
        <v>2.4900000000000002</v>
      </c>
      <c r="J33" s="50">
        <f t="shared" si="3"/>
        <v>0</v>
      </c>
      <c r="K33" s="18">
        <f>(I33/F33-1)*100</f>
        <v>25.757575757575779</v>
      </c>
    </row>
    <row r="34" spans="1:11" ht="24" x14ac:dyDescent="0.25">
      <c r="A34" s="21" t="s">
        <v>72</v>
      </c>
      <c r="B34" s="118" t="s">
        <v>30</v>
      </c>
      <c r="C34" s="118"/>
      <c r="D34" s="53" t="s">
        <v>70</v>
      </c>
      <c r="E34" s="23" t="s">
        <v>18</v>
      </c>
      <c r="F34" s="17" t="s">
        <v>34</v>
      </c>
      <c r="G34" s="18" t="s">
        <v>34</v>
      </c>
      <c r="H34" s="65" t="s">
        <v>34</v>
      </c>
      <c r="I34" s="66" t="s">
        <v>34</v>
      </c>
      <c r="J34" s="50" t="s">
        <v>34</v>
      </c>
      <c r="K34" s="18" t="s">
        <v>34</v>
      </c>
    </row>
    <row r="35" spans="1:11" x14ac:dyDescent="0.25">
      <c r="A35" s="67" t="s">
        <v>73</v>
      </c>
      <c r="B35" s="128" t="s">
        <v>55</v>
      </c>
      <c r="C35" s="129"/>
      <c r="D35" s="25" t="s">
        <v>70</v>
      </c>
      <c r="E35" s="23" t="s">
        <v>18</v>
      </c>
      <c r="F35" s="17" t="s">
        <v>58</v>
      </c>
      <c r="G35" s="18">
        <v>6.08</v>
      </c>
      <c r="H35" s="65">
        <v>5.94</v>
      </c>
      <c r="I35" s="68">
        <v>6.02</v>
      </c>
      <c r="J35" s="50">
        <f>(I35/H35-1)*100</f>
        <v>1.3468013468013407</v>
      </c>
      <c r="K35" s="18" t="s">
        <v>34</v>
      </c>
    </row>
    <row r="36" spans="1:11" x14ac:dyDescent="0.25">
      <c r="A36" s="67" t="s">
        <v>74</v>
      </c>
      <c r="B36" s="128" t="s">
        <v>75</v>
      </c>
      <c r="C36" s="129"/>
      <c r="D36" s="25" t="s">
        <v>67</v>
      </c>
      <c r="E36" s="23" t="s">
        <v>76</v>
      </c>
      <c r="F36" s="17" t="s">
        <v>58</v>
      </c>
      <c r="G36" s="18">
        <v>9.31</v>
      </c>
      <c r="H36" s="65">
        <v>7.64</v>
      </c>
      <c r="I36" s="69">
        <v>7.64</v>
      </c>
      <c r="J36" s="50">
        <f>(I36/H36-1)*100</f>
        <v>0</v>
      </c>
      <c r="K36" s="18" t="s">
        <v>34</v>
      </c>
    </row>
    <row r="37" spans="1:11" ht="15" customHeight="1" x14ac:dyDescent="0.25">
      <c r="A37" s="130" t="s">
        <v>77</v>
      </c>
      <c r="B37" s="128" t="s">
        <v>30</v>
      </c>
      <c r="C37" s="120"/>
      <c r="D37" s="114" t="s">
        <v>70</v>
      </c>
      <c r="E37" s="23" t="s">
        <v>18</v>
      </c>
      <c r="F37" s="17" t="s">
        <v>33</v>
      </c>
      <c r="G37" s="18" t="s">
        <v>34</v>
      </c>
      <c r="H37" s="65" t="s">
        <v>34</v>
      </c>
      <c r="I37" s="70" t="s">
        <v>34</v>
      </c>
      <c r="J37" s="50" t="s">
        <v>34</v>
      </c>
      <c r="K37" s="18" t="s">
        <v>34</v>
      </c>
    </row>
    <row r="38" spans="1:11" ht="15" customHeight="1" x14ac:dyDescent="0.25">
      <c r="A38" s="131"/>
      <c r="B38" s="118" t="s">
        <v>55</v>
      </c>
      <c r="C38" s="118"/>
      <c r="D38" s="121"/>
      <c r="E38" s="23" t="s">
        <v>18</v>
      </c>
      <c r="F38" s="17" t="s">
        <v>33</v>
      </c>
      <c r="G38" s="18">
        <v>2.87</v>
      </c>
      <c r="H38" s="65">
        <v>2.87</v>
      </c>
      <c r="I38" s="66">
        <v>2.87</v>
      </c>
      <c r="J38" s="50">
        <f>(I38/H38-1)*100</f>
        <v>0</v>
      </c>
      <c r="K38" s="18" t="s">
        <v>34</v>
      </c>
    </row>
    <row r="39" spans="1:11" ht="15" customHeight="1" x14ac:dyDescent="0.25">
      <c r="A39" s="71" t="s">
        <v>78</v>
      </c>
      <c r="B39" s="128" t="s">
        <v>55</v>
      </c>
      <c r="C39" s="129"/>
      <c r="D39" s="56" t="s">
        <v>70</v>
      </c>
      <c r="E39" s="26" t="s">
        <v>18</v>
      </c>
      <c r="F39" s="27" t="s">
        <v>58</v>
      </c>
      <c r="G39" s="28">
        <v>13.27</v>
      </c>
      <c r="H39" s="72">
        <v>13.27</v>
      </c>
      <c r="I39" s="69">
        <v>13.27</v>
      </c>
      <c r="J39" s="51">
        <f>(I39/H39-1)*100</f>
        <v>0</v>
      </c>
      <c r="K39" s="28" t="s">
        <v>34</v>
      </c>
    </row>
    <row r="40" spans="1:11" ht="15.75" thickBot="1" x14ac:dyDescent="0.3">
      <c r="A40" s="73" t="s">
        <v>79</v>
      </c>
      <c r="B40" s="133" t="s">
        <v>55</v>
      </c>
      <c r="C40" s="133"/>
      <c r="D40" s="74" t="s">
        <v>70</v>
      </c>
      <c r="E40" s="39" t="s">
        <v>18</v>
      </c>
      <c r="F40" s="40">
        <v>1.99</v>
      </c>
      <c r="G40" s="41">
        <v>2.4900000000000002</v>
      </c>
      <c r="H40" s="75">
        <v>2.4900000000000002</v>
      </c>
      <c r="I40" s="76">
        <v>2.4900000000000002</v>
      </c>
      <c r="J40" s="62">
        <f>(I40/H40-1)*100</f>
        <v>0</v>
      </c>
      <c r="K40" s="41">
        <f>(I40/F40-1)*100</f>
        <v>25.125628140703537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134" t="s">
        <v>80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</row>
    <row r="43" spans="1:11" x14ac:dyDescent="0.25">
      <c r="A43" s="134" t="s">
        <v>81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</row>
    <row r="44" spans="1:11" x14ac:dyDescent="0.25">
      <c r="A44" s="77" t="s">
        <v>87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x14ac:dyDescent="0.25">
      <c r="A45" s="134" t="s">
        <v>82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</row>
    <row r="46" spans="1:11" x14ac:dyDescent="0.25">
      <c r="A46" s="77" t="s">
        <v>83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1" ht="25.5" customHeight="1" x14ac:dyDescent="0.25">
      <c r="A47" s="136" t="s">
        <v>84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</row>
    <row r="48" spans="1:11" x14ac:dyDescent="0.25">
      <c r="A48" s="1"/>
      <c r="B48" s="1"/>
      <c r="C48" s="1"/>
      <c r="D48" s="1"/>
      <c r="E48" s="2"/>
      <c r="F48" s="2"/>
    </row>
    <row r="49" spans="1:11" x14ac:dyDescent="0.25">
      <c r="A49" s="132" t="s">
        <v>85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</row>
  </sheetData>
  <mergeCells count="57">
    <mergeCell ref="A49:K49"/>
    <mergeCell ref="B39:C39"/>
    <mergeCell ref="B40:C40"/>
    <mergeCell ref="A42:K42"/>
    <mergeCell ref="A43:K43"/>
    <mergeCell ref="A45:K45"/>
    <mergeCell ref="A47:K47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B34:C34"/>
    <mergeCell ref="B35:C35"/>
    <mergeCell ref="B36:C36"/>
    <mergeCell ref="A37:A38"/>
    <mergeCell ref="B37:C37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A23:B24"/>
    <mergeCell ref="D23:D24"/>
    <mergeCell ref="A25:B25"/>
    <mergeCell ref="D25:D26"/>
    <mergeCell ref="A26:B2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2023-05-26T07:23:11Z</dcterms:created>
  <dcterms:modified xsi:type="dcterms:W3CDTF">2023-05-26T07:35:05Z</dcterms:modified>
</cp:coreProperties>
</file>