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mazmena\internetas\2023\Savaites\"/>
    </mc:Choice>
  </mc:AlternateContent>
  <xr:revisionPtr revIDLastSave="0" documentId="13_ncr:1_{19C17A59-9936-4FAC-A816-F53C6048F6FA}" xr6:coauthVersionLast="47" xr6:coauthVersionMax="47" xr10:uidLastSave="{00000000-0000-0000-0000-000000000000}"/>
  <bookViews>
    <workbookView xWindow="-120" yWindow="-120" windowWidth="29040" windowHeight="15990" xr2:uid="{82021399-61CD-4E8D-A12F-C69F524A5FA1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1" l="1"/>
  <c r="J41" i="1"/>
  <c r="J40" i="1"/>
  <c r="J39" i="1"/>
  <c r="J37" i="1"/>
  <c r="J36" i="1"/>
  <c r="J35" i="1"/>
  <c r="K33" i="1"/>
  <c r="J33" i="1"/>
  <c r="K32" i="1"/>
  <c r="J32" i="1"/>
  <c r="J31" i="1"/>
  <c r="K30" i="1"/>
  <c r="J30" i="1"/>
  <c r="K29" i="1"/>
  <c r="J29" i="1"/>
  <c r="K28" i="1"/>
  <c r="J28" i="1"/>
  <c r="J27" i="1"/>
  <c r="J26" i="1"/>
  <c r="J25" i="1"/>
  <c r="J24" i="1"/>
  <c r="K23" i="1"/>
  <c r="J23" i="1"/>
  <c r="K20" i="1"/>
  <c r="J20" i="1"/>
  <c r="K19" i="1"/>
  <c r="J19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<sst xmlns="http://schemas.openxmlformats.org/spreadsheetml/2006/main" count="190" uniqueCount="87">
  <si>
    <t xml:space="preserve">Ekologiškų maisto produktų vidutinės mažmeninės kainos Lietuvos prekybos tinklų parduotuvėse 2023 m. 10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</si>
  <si>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</si>
  <si>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</si>
  <si>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</si>
  <si>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</si>
  <si>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</si>
  <si>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</si>
  <si>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10 sav.
(03 07–13)</t>
  </si>
  <si>
    <t>8 sav.
(02 20–26)</t>
  </si>
  <si>
    <t>9 sav.
(02 27–03 05)</t>
  </si>
  <si>
    <t>10 sav.
(03 06–12)</t>
  </si>
  <si>
    <t>Geriamasis
 pienas</t>
  </si>
  <si>
    <t>2,5 % riebumo,  pasterizuotas, be priedų (kvapiųjų medžiagų, Ca, vitaminų ir pan.)</t>
  </si>
  <si>
    <t>0,9–1 l PET butelyje</t>
  </si>
  <si>
    <t>1 l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</si>
  <si>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</si>
  <si>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</si>
  <si>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</si>
  <si>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</si>
  <si>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</si>
  <si>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</si>
  <si>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</si>
  <si>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</si>
  <si>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</si>
  <si>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</si>
  <si>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</si>
  <si>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</si>
  <si>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</si>
  <si>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250–400 g laminuotame 
popieriuje arba plastikiniame maišelyje</t>
  </si>
  <si>
    <t>Vištų kiaušiniai</t>
  </si>
  <si>
    <t>L kategorijos</t>
  </si>
  <si>
    <t>lietuviški</t>
  </si>
  <si>
    <t>įpakuoti į popierines 
arba plastikines pakuotes</t>
  </si>
  <si>
    <t>10 vnt.</t>
  </si>
  <si>
    <t>M kategorijos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</si>
  <si>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</si>
  <si>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</si>
  <si>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</si>
  <si>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</si>
  <si>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</si>
  <si>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</si>
  <si>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</si>
  <si>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 stikliniame butelyje</t>
  </si>
  <si>
    <t>importuotas</t>
  </si>
  <si>
    <t>●</t>
  </si>
  <si>
    <t>-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</si>
  <si>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</si>
  <si>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</si>
  <si>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</si>
  <si>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</si>
  <si>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</si>
  <si>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</si>
  <si>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</si>
  <si>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šviesi, be priedų</t>
  </si>
  <si>
    <t>Makaronai</t>
  </si>
  <si>
    <t>spagečiai, plonieji,
forminiai ir kiti</t>
  </si>
  <si>
    <t>plastikinėje pakuotėje</t>
  </si>
  <si>
    <t>importuoti</t>
  </si>
  <si>
    <t>Avižiniai dribsniai</t>
  </si>
  <si>
    <t>…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</si>
  <si>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</si>
  <si>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</si>
  <si>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</si>
  <si>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</si>
  <si>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</si>
  <si>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</si>
  <si>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</si>
  <si>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</si>
  <si>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</si>
  <si>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</si>
  <si>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</si>
  <si>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</si>
  <si>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</si>
  <si>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</si>
  <si>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</si>
  <si>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Paprikos</t>
  </si>
  <si>
    <t>visų klasių</t>
  </si>
  <si>
    <t>1kg</t>
  </si>
  <si>
    <t>Geltonieji
svogūnai</t>
  </si>
  <si>
    <t>Česnakai</t>
  </si>
  <si>
    <t>Bananai</t>
  </si>
  <si>
    <t>* lyginant 2023 m. 10 savaitę su 9 savaite;</t>
  </si>
  <si>
    <t>** lyginant 2023 m. 10 savaitę su 2022 m. 10 savaite;</t>
  </si>
  <si>
    <t>● - konfidencialūs duomenys;</t>
  </si>
  <si>
    <t>... nėra duomenų.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</si>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</sst>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8" fillId="0" borderId="0"/>
  </cellStyleXfs>
  <cellXfs count="13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0" fillId="0" borderId="7" xfId="0" applyNumberForma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3" xfId="0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29" xfId="0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2" fontId="7" fillId="0" borderId="0" xfId="0" applyNumberFormat="1" applyFont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2" fontId="7" fillId="0" borderId="18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2" fontId="7" fillId="0" borderId="30" xfId="0" applyNumberFormat="1" applyFont="1" applyBorder="1" applyAlignment="1">
      <alignment horizontal="center" vertical="center"/>
    </xf>
    <xf numFmtId="2" fontId="7" fillId="0" borderId="26" xfId="0" applyNumberFormat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 xr:uid="{757BDAFE-CD89-420A-9170-9A909EBAA3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00A80-61F6-4F5C-B2AA-F372AEABFFA2}">
  <dimension ref="A1:K49"/>
  <sheetViews>
    <sheetView showGridLines="0" tabSelected="1" workbookViewId="0">
      <selection activeCell="A2" sqref="A2:K2"/>
    </sheetView>
  </sheetViews>
  <sheetFormatPr defaultRowHeight="15" x14ac:dyDescent="0.25"/>
  <cols>
    <col min="1" max="1" width="12.42578125" customWidth="1"/>
    <col min="2" max="2" width="13.42578125" customWidth="1"/>
    <col min="3" max="3" width="11.5703125" customWidth="1"/>
    <col min="4" max="4" width="18.140625" customWidth="1"/>
    <col min="6" max="6" width="11" customWidth="1"/>
    <col min="7" max="7" width="10.42578125" customWidth="1"/>
    <col min="8" max="9" width="10.5703125" customWidth="1"/>
    <col min="10" max="11" width="8.5703125" customWidth="1"/>
  </cols>
  <sheetData>
    <row r="1" spans="1:11" x14ac:dyDescent="0.25">
      <c r="A1" s="1"/>
      <c r="B1" s="1"/>
      <c r="C1" s="1"/>
      <c r="D1" s="1"/>
      <c r="E1" s="2"/>
      <c r="F1" s="2"/>
    </row>
    <row r="2" spans="1:1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25">
      <c r="A5" s="9"/>
      <c r="B5" s="10"/>
      <c r="C5" s="10"/>
      <c r="D5" s="10"/>
      <c r="E5" s="10"/>
      <c r="F5" s="11">
        <v>2022</v>
      </c>
      <c r="G5" s="12">
        <v>2023</v>
      </c>
      <c r="H5" s="12"/>
      <c r="I5" s="12"/>
      <c r="J5" s="13" t="s">
        <v>5</v>
      </c>
      <c r="K5" s="12" t="s">
        <v>6</v>
      </c>
    </row>
    <row r="6" spans="1:11" ht="36" x14ac:dyDescent="0.25">
      <c r="A6" s="14"/>
      <c r="B6" s="15"/>
      <c r="C6" s="15"/>
      <c r="D6" s="15"/>
      <c r="E6" s="15"/>
      <c r="F6" s="16" t="s">
        <v>7</v>
      </c>
      <c r="G6" s="16" t="s">
        <v>8</v>
      </c>
      <c r="H6" s="16" t="s">
        <v>9</v>
      </c>
      <c r="I6" s="16" t="s">
        <v>10</v>
      </c>
      <c r="J6" s="17"/>
      <c r="K6" s="18"/>
    </row>
    <row r="7" spans="1:11" ht="24" x14ac:dyDescent="0.25">
      <c r="A7" s="19" t="s">
        <v>11</v>
      </c>
      <c r="B7" s="20" t="s">
        <v>12</v>
      </c>
      <c r="C7" s="21"/>
      <c r="D7" s="22" t="s">
        <v>13</v>
      </c>
      <c r="E7" s="23" t="s">
        <v>14</v>
      </c>
      <c r="F7" s="24">
        <v>1.73</v>
      </c>
      <c r="G7" s="25">
        <v>2.02</v>
      </c>
      <c r="H7" s="25">
        <v>2.02</v>
      </c>
      <c r="I7" s="26">
        <v>2.02</v>
      </c>
      <c r="J7" s="27">
        <f>(I7/H7-1)*100</f>
        <v>0</v>
      </c>
      <c r="K7" s="25">
        <f>(I7/F7-1)*100</f>
        <v>16.763005780346816</v>
      </c>
    </row>
    <row r="8" spans="1:11" ht="24" x14ac:dyDescent="0.25">
      <c r="A8" s="28" t="s">
        <v>15</v>
      </c>
      <c r="B8" s="29" t="s">
        <v>16</v>
      </c>
      <c r="C8" s="30"/>
      <c r="D8" s="31" t="s">
        <v>17</v>
      </c>
      <c r="E8" s="32" t="s">
        <v>18</v>
      </c>
      <c r="F8" s="33">
        <v>6.68</v>
      </c>
      <c r="G8" s="34">
        <v>8.81</v>
      </c>
      <c r="H8" s="34">
        <v>8.64</v>
      </c>
      <c r="I8" s="35">
        <v>8.6199999999999992</v>
      </c>
      <c r="J8" s="27">
        <f t="shared" ref="J8:J12" si="0">(I8/H8-1)*100</f>
        <v>-0.23148148148149916</v>
      </c>
      <c r="K8" s="25">
        <f t="shared" ref="K8:K20" si="1">(I8/F8-1)*100</f>
        <v>29.041916167664674</v>
      </c>
    </row>
    <row r="9" spans="1:11" ht="15" customHeight="1" x14ac:dyDescent="0.25">
      <c r="A9" s="36" t="s">
        <v>19</v>
      </c>
      <c r="B9" s="29" t="s">
        <v>20</v>
      </c>
      <c r="C9" s="30"/>
      <c r="D9" s="37" t="s">
        <v>21</v>
      </c>
      <c r="E9" s="32" t="s">
        <v>18</v>
      </c>
      <c r="F9" s="33">
        <v>4.59</v>
      </c>
      <c r="G9" s="34">
        <v>6.38</v>
      </c>
      <c r="H9" s="34">
        <v>6.38</v>
      </c>
      <c r="I9" s="35">
        <v>6.3</v>
      </c>
      <c r="J9" s="27">
        <f t="shared" si="0"/>
        <v>-1.2539184952978122</v>
      </c>
      <c r="K9" s="25">
        <f t="shared" si="1"/>
        <v>37.254901960784316</v>
      </c>
    </row>
    <row r="10" spans="1:11" ht="15" customHeight="1" x14ac:dyDescent="0.25">
      <c r="A10" s="38"/>
      <c r="B10" s="29" t="s">
        <v>22</v>
      </c>
      <c r="C10" s="30"/>
      <c r="D10" s="39"/>
      <c r="E10" s="32" t="s">
        <v>18</v>
      </c>
      <c r="F10" s="33">
        <v>5.03</v>
      </c>
      <c r="G10" s="34">
        <v>6.47</v>
      </c>
      <c r="H10" s="34">
        <v>6.46</v>
      </c>
      <c r="I10" s="35">
        <v>6.46</v>
      </c>
      <c r="J10" s="27">
        <f t="shared" si="0"/>
        <v>0</v>
      </c>
      <c r="K10" s="25">
        <f t="shared" si="1"/>
        <v>28.429423459244529</v>
      </c>
    </row>
    <row r="11" spans="1:11" ht="24" customHeight="1" x14ac:dyDescent="0.25">
      <c r="A11" s="40" t="s">
        <v>23</v>
      </c>
      <c r="B11" s="41" t="s">
        <v>24</v>
      </c>
      <c r="C11" s="42"/>
      <c r="D11" s="43" t="s">
        <v>25</v>
      </c>
      <c r="E11" s="44" t="s">
        <v>18</v>
      </c>
      <c r="F11" s="33">
        <v>11.05</v>
      </c>
      <c r="G11" s="34">
        <v>17.579999999999998</v>
      </c>
      <c r="H11" s="34">
        <v>17.579999999999998</v>
      </c>
      <c r="I11" s="35">
        <v>17.98</v>
      </c>
      <c r="J11" s="27">
        <f t="shared" si="0"/>
        <v>2.2753128555176527</v>
      </c>
      <c r="K11" s="25">
        <f>(I11/F11-1)*100</f>
        <v>62.71493212669683</v>
      </c>
    </row>
    <row r="12" spans="1:11" ht="36.75" thickBot="1" x14ac:dyDescent="0.3">
      <c r="A12" s="45" t="s">
        <v>26</v>
      </c>
      <c r="B12" s="46" t="s">
        <v>27</v>
      </c>
      <c r="C12" s="47"/>
      <c r="D12" s="48" t="s">
        <v>28</v>
      </c>
      <c r="E12" s="49" t="s">
        <v>18</v>
      </c>
      <c r="F12" s="50">
        <v>7.12</v>
      </c>
      <c r="G12" s="51">
        <v>9.59</v>
      </c>
      <c r="H12" s="51">
        <v>9.59</v>
      </c>
      <c r="I12" s="52">
        <v>9.59</v>
      </c>
      <c r="J12" s="53">
        <f t="shared" si="0"/>
        <v>0</v>
      </c>
      <c r="K12" s="54">
        <f t="shared" si="1"/>
        <v>34.69101123595506</v>
      </c>
    </row>
    <row r="13" spans="1:11" ht="15.75" thickTop="1" x14ac:dyDescent="0.25">
      <c r="A13" s="55" t="s">
        <v>29</v>
      </c>
      <c r="B13" s="56" t="s">
        <v>30</v>
      </c>
      <c r="C13" s="57" t="s">
        <v>31</v>
      </c>
      <c r="D13" s="58" t="s">
        <v>32</v>
      </c>
      <c r="E13" s="59" t="s">
        <v>33</v>
      </c>
      <c r="F13" s="60">
        <v>3.89</v>
      </c>
      <c r="G13" s="61">
        <v>4.49</v>
      </c>
      <c r="H13" s="61">
        <v>4.49</v>
      </c>
      <c r="I13" s="62">
        <v>4.51</v>
      </c>
      <c r="J13" s="63">
        <f>(I13/H13-1)*100</f>
        <v>0.44543429844097204</v>
      </c>
      <c r="K13" s="61">
        <f t="shared" si="1"/>
        <v>15.938303341902294</v>
      </c>
    </row>
    <row r="14" spans="1:11" ht="15.75" thickBot="1" x14ac:dyDescent="0.3">
      <c r="A14" s="64"/>
      <c r="B14" s="65" t="s">
        <v>34</v>
      </c>
      <c r="C14" s="66"/>
      <c r="D14" s="67"/>
      <c r="E14" s="68" t="s">
        <v>33</v>
      </c>
      <c r="F14" s="69">
        <v>3.64</v>
      </c>
      <c r="G14" s="70">
        <v>4.79</v>
      </c>
      <c r="H14" s="70">
        <v>4.79</v>
      </c>
      <c r="I14" s="71">
        <v>4.79</v>
      </c>
      <c r="J14" s="72">
        <f>(I14/H14-1)*100</f>
        <v>0</v>
      </c>
      <c r="K14" s="70">
        <f>(I14/F14-1)*100</f>
        <v>31.593406593406591</v>
      </c>
    </row>
    <row r="15" spans="1:11" ht="15" customHeight="1" thickTop="1" x14ac:dyDescent="0.25">
      <c r="A15" s="57" t="s">
        <v>35</v>
      </c>
      <c r="B15" s="56" t="s">
        <v>36</v>
      </c>
      <c r="C15" s="73" t="s">
        <v>31</v>
      </c>
      <c r="D15" s="73" t="s">
        <v>37</v>
      </c>
      <c r="E15" s="59" t="s">
        <v>18</v>
      </c>
      <c r="F15" s="60">
        <v>1.54</v>
      </c>
      <c r="G15" s="74">
        <v>2.39</v>
      </c>
      <c r="H15" s="74">
        <v>2.39</v>
      </c>
      <c r="I15" s="75">
        <v>2.39</v>
      </c>
      <c r="J15" s="76">
        <f>(I15/H15-1)*100</f>
        <v>0</v>
      </c>
      <c r="K15" s="61">
        <f t="shared" si="1"/>
        <v>55.194805194805198</v>
      </c>
    </row>
    <row r="16" spans="1:11" ht="15" customHeight="1" x14ac:dyDescent="0.25">
      <c r="A16" s="77"/>
      <c r="B16" s="43" t="s">
        <v>38</v>
      </c>
      <c r="C16" s="78"/>
      <c r="D16" s="78"/>
      <c r="E16" s="44" t="s">
        <v>18</v>
      </c>
      <c r="F16" s="33">
        <v>1.59</v>
      </c>
      <c r="G16" s="79">
        <v>2.12</v>
      </c>
      <c r="H16" s="79">
        <v>2.13</v>
      </c>
      <c r="I16" s="80">
        <v>2.13</v>
      </c>
      <c r="J16" s="81">
        <f t="shared" ref="J16:J19" si="2">(I16/H16-1)*100</f>
        <v>0</v>
      </c>
      <c r="K16" s="34">
        <f t="shared" si="1"/>
        <v>33.96226415094339</v>
      </c>
    </row>
    <row r="17" spans="1:11" ht="15" customHeight="1" x14ac:dyDescent="0.25">
      <c r="A17" s="82" t="s">
        <v>39</v>
      </c>
      <c r="B17" s="83" t="s">
        <v>40</v>
      </c>
      <c r="C17" s="43" t="s">
        <v>41</v>
      </c>
      <c r="D17" s="84" t="s">
        <v>42</v>
      </c>
      <c r="E17" s="44" t="s">
        <v>14</v>
      </c>
      <c r="F17" s="33">
        <v>6.9</v>
      </c>
      <c r="G17" s="79">
        <v>6.63</v>
      </c>
      <c r="H17" s="79">
        <v>6.63</v>
      </c>
      <c r="I17" s="80">
        <v>6.63</v>
      </c>
      <c r="J17" s="85">
        <f t="shared" si="2"/>
        <v>0</v>
      </c>
      <c r="K17" s="34">
        <f t="shared" si="1"/>
        <v>-3.9130434782608803</v>
      </c>
    </row>
    <row r="18" spans="1:11" x14ac:dyDescent="0.25">
      <c r="A18" s="86"/>
      <c r="B18" s="87"/>
      <c r="C18" s="43" t="s">
        <v>43</v>
      </c>
      <c r="D18" s="88"/>
      <c r="E18" s="44" t="s">
        <v>14</v>
      </c>
      <c r="F18" s="89">
        <v>6.52</v>
      </c>
      <c r="G18" s="79" t="s">
        <v>44</v>
      </c>
      <c r="H18" s="79" t="s">
        <v>44</v>
      </c>
      <c r="I18" s="80" t="s">
        <v>44</v>
      </c>
      <c r="J18" s="85" t="s">
        <v>45</v>
      </c>
      <c r="K18" s="34" t="s">
        <v>45</v>
      </c>
    </row>
    <row r="19" spans="1:11" ht="24" x14ac:dyDescent="0.25">
      <c r="A19" s="40" t="s">
        <v>46</v>
      </c>
      <c r="B19" s="43" t="s">
        <v>47</v>
      </c>
      <c r="C19" s="40" t="s">
        <v>43</v>
      </c>
      <c r="D19" s="90" t="s">
        <v>48</v>
      </c>
      <c r="E19" s="44" t="s">
        <v>18</v>
      </c>
      <c r="F19" s="89">
        <v>17.29</v>
      </c>
      <c r="G19" s="79">
        <v>18.25</v>
      </c>
      <c r="H19" s="79">
        <v>18.25</v>
      </c>
      <c r="I19" s="80">
        <v>18.25</v>
      </c>
      <c r="J19" s="81">
        <f t="shared" si="2"/>
        <v>0</v>
      </c>
      <c r="K19" s="34">
        <f t="shared" si="1"/>
        <v>5.5523423944476624</v>
      </c>
    </row>
    <row r="20" spans="1:11" ht="15" customHeight="1" x14ac:dyDescent="0.25">
      <c r="A20" s="91" t="s">
        <v>49</v>
      </c>
      <c r="B20" s="43" t="s">
        <v>50</v>
      </c>
      <c r="C20" s="84" t="s">
        <v>51</v>
      </c>
      <c r="D20" s="92" t="s">
        <v>52</v>
      </c>
      <c r="E20" s="49" t="s">
        <v>18</v>
      </c>
      <c r="F20" s="50">
        <v>3.49</v>
      </c>
      <c r="G20" s="51">
        <v>4.3099999999999996</v>
      </c>
      <c r="H20" s="51">
        <v>4.3099999999999996</v>
      </c>
      <c r="I20" s="52">
        <v>4.34</v>
      </c>
      <c r="J20" s="85">
        <f>(I20/H20-1)*100</f>
        <v>0.69605568445476607</v>
      </c>
      <c r="K20" s="34">
        <f t="shared" si="1"/>
        <v>24.355300859598849</v>
      </c>
    </row>
    <row r="21" spans="1:11" ht="15" customHeight="1" x14ac:dyDescent="0.25">
      <c r="A21" s="91"/>
      <c r="B21" s="43" t="s">
        <v>53</v>
      </c>
      <c r="C21" s="84"/>
      <c r="D21" s="93"/>
      <c r="E21" s="49" t="s">
        <v>18</v>
      </c>
      <c r="F21" s="33">
        <v>3.22</v>
      </c>
      <c r="G21" s="51" t="s">
        <v>45</v>
      </c>
      <c r="H21" s="51" t="s">
        <v>45</v>
      </c>
      <c r="I21" s="52" t="s">
        <v>45</v>
      </c>
      <c r="J21" s="85" t="s">
        <v>45</v>
      </c>
      <c r="K21" s="34" t="s">
        <v>45</v>
      </c>
    </row>
    <row r="22" spans="1:11" ht="15" customHeight="1" x14ac:dyDescent="0.25">
      <c r="A22" s="91" t="s">
        <v>54</v>
      </c>
      <c r="B22" s="94" t="s">
        <v>55</v>
      </c>
      <c r="C22" s="43" t="s">
        <v>31</v>
      </c>
      <c r="D22" s="92" t="s">
        <v>56</v>
      </c>
      <c r="E22" s="49" t="s">
        <v>18</v>
      </c>
      <c r="F22" s="50" t="s">
        <v>44</v>
      </c>
      <c r="G22" s="51" t="s">
        <v>45</v>
      </c>
      <c r="H22" s="51" t="s">
        <v>45</v>
      </c>
      <c r="I22" s="52" t="s">
        <v>45</v>
      </c>
      <c r="J22" s="85" t="s">
        <v>45</v>
      </c>
      <c r="K22" s="34" t="s">
        <v>45</v>
      </c>
    </row>
    <row r="23" spans="1:11" ht="15" customHeight="1" x14ac:dyDescent="0.25">
      <c r="A23" s="91"/>
      <c r="B23" s="95"/>
      <c r="C23" s="43" t="s">
        <v>57</v>
      </c>
      <c r="D23" s="93"/>
      <c r="E23" s="49" t="s">
        <v>18</v>
      </c>
      <c r="F23" s="50">
        <v>3.11</v>
      </c>
      <c r="G23" s="51">
        <v>3.89</v>
      </c>
      <c r="H23" s="51">
        <v>3.89</v>
      </c>
      <c r="I23" s="52">
        <v>3.89</v>
      </c>
      <c r="J23" s="85">
        <f t="shared" ref="J23:J28" si="3">(I23/H23-1)*100</f>
        <v>0</v>
      </c>
      <c r="K23" s="34">
        <f t="shared" ref="K23:K33" si="4">(I23/F23-1)*100</f>
        <v>25.080385852090046</v>
      </c>
    </row>
    <row r="24" spans="1:11" ht="15" customHeight="1" x14ac:dyDescent="0.25">
      <c r="A24" s="42" t="s">
        <v>58</v>
      </c>
      <c r="B24" s="96"/>
      <c r="C24" s="43" t="s">
        <v>31</v>
      </c>
      <c r="D24" s="92" t="s">
        <v>52</v>
      </c>
      <c r="E24" s="49" t="s">
        <v>18</v>
      </c>
      <c r="F24" s="50" t="s">
        <v>59</v>
      </c>
      <c r="G24" s="51">
        <v>4.8600000000000003</v>
      </c>
      <c r="H24" s="51">
        <v>4.82</v>
      </c>
      <c r="I24" s="52">
        <v>4.82</v>
      </c>
      <c r="J24" s="85">
        <f>(I24/H24-1)*100</f>
        <v>0</v>
      </c>
      <c r="K24" s="34" t="s">
        <v>45</v>
      </c>
    </row>
    <row r="25" spans="1:11" ht="15" customHeight="1" x14ac:dyDescent="0.25">
      <c r="A25" s="97"/>
      <c r="B25" s="96"/>
      <c r="C25" s="43" t="s">
        <v>57</v>
      </c>
      <c r="D25" s="98"/>
      <c r="E25" s="49" t="s">
        <v>18</v>
      </c>
      <c r="F25" s="50" t="s">
        <v>59</v>
      </c>
      <c r="G25" s="51">
        <v>3.89</v>
      </c>
      <c r="H25" s="51">
        <v>3.74</v>
      </c>
      <c r="I25" s="52">
        <v>3.74</v>
      </c>
      <c r="J25" s="85">
        <f>(I25/H25-1)*100</f>
        <v>0</v>
      </c>
      <c r="K25" s="34" t="s">
        <v>45</v>
      </c>
    </row>
    <row r="26" spans="1:11" ht="15" customHeight="1" x14ac:dyDescent="0.25">
      <c r="A26" s="91" t="s">
        <v>60</v>
      </c>
      <c r="B26" s="96"/>
      <c r="C26" s="43" t="s">
        <v>61</v>
      </c>
      <c r="D26" s="99" t="s">
        <v>52</v>
      </c>
      <c r="E26" s="49" t="s">
        <v>18</v>
      </c>
      <c r="F26" s="50" t="s">
        <v>59</v>
      </c>
      <c r="G26" s="51">
        <v>2.88</v>
      </c>
      <c r="H26" s="51">
        <v>2.86</v>
      </c>
      <c r="I26" s="52">
        <v>2.86</v>
      </c>
      <c r="J26" s="85">
        <f>(I26/H26-1)*100</f>
        <v>0</v>
      </c>
      <c r="K26" s="34" t="s">
        <v>45</v>
      </c>
    </row>
    <row r="27" spans="1:11" ht="15" customHeight="1" x14ac:dyDescent="0.25">
      <c r="A27" s="91" t="s">
        <v>62</v>
      </c>
      <c r="B27" s="96"/>
      <c r="C27" s="43" t="s">
        <v>61</v>
      </c>
      <c r="D27" s="100"/>
      <c r="E27" s="49" t="s">
        <v>18</v>
      </c>
      <c r="F27" s="50" t="s">
        <v>59</v>
      </c>
      <c r="G27" s="51">
        <v>2.8</v>
      </c>
      <c r="H27" s="51">
        <v>2.79</v>
      </c>
      <c r="I27" s="52">
        <v>2.77</v>
      </c>
      <c r="J27" s="85">
        <f>(I27/H27-1)*100</f>
        <v>-0.71684587813619638</v>
      </c>
      <c r="K27" s="34" t="s">
        <v>45</v>
      </c>
    </row>
    <row r="28" spans="1:11" ht="15" customHeight="1" x14ac:dyDescent="0.25">
      <c r="A28" s="47" t="s">
        <v>63</v>
      </c>
      <c r="B28" s="83" t="s">
        <v>64</v>
      </c>
      <c r="C28" s="40" t="s">
        <v>61</v>
      </c>
      <c r="D28" s="92" t="s">
        <v>52</v>
      </c>
      <c r="E28" s="44" t="s">
        <v>18</v>
      </c>
      <c r="F28" s="33">
        <v>5.0999999999999996</v>
      </c>
      <c r="G28" s="34">
        <v>6.18</v>
      </c>
      <c r="H28" s="34">
        <v>6.14</v>
      </c>
      <c r="I28" s="35">
        <v>6.14</v>
      </c>
      <c r="J28" s="85">
        <f t="shared" si="3"/>
        <v>0</v>
      </c>
      <c r="K28" s="34">
        <f t="shared" si="4"/>
        <v>20.392156862745093</v>
      </c>
    </row>
    <row r="29" spans="1:11" ht="15.75" thickBot="1" x14ac:dyDescent="0.3">
      <c r="A29" s="66"/>
      <c r="B29" s="101"/>
      <c r="C29" s="102" t="s">
        <v>65</v>
      </c>
      <c r="D29" s="67"/>
      <c r="E29" s="103" t="s">
        <v>18</v>
      </c>
      <c r="F29" s="104">
        <v>5.7</v>
      </c>
      <c r="G29" s="105">
        <v>7.26</v>
      </c>
      <c r="H29" s="105">
        <v>7.3</v>
      </c>
      <c r="I29" s="106">
        <v>7.3</v>
      </c>
      <c r="J29" s="107">
        <f>(I29/H29-1)*100</f>
        <v>0</v>
      </c>
      <c r="K29" s="105">
        <f t="shared" si="4"/>
        <v>28.07017543859649</v>
      </c>
    </row>
    <row r="30" spans="1:11" ht="15" customHeight="1" thickTop="1" x14ac:dyDescent="0.25">
      <c r="A30" s="57" t="s">
        <v>66</v>
      </c>
      <c r="B30" s="73" t="s">
        <v>61</v>
      </c>
      <c r="C30" s="56" t="s">
        <v>67</v>
      </c>
      <c r="D30" s="58" t="s">
        <v>68</v>
      </c>
      <c r="E30" s="59" t="s">
        <v>18</v>
      </c>
      <c r="F30" s="60">
        <v>1.26</v>
      </c>
      <c r="G30" s="61">
        <v>1.3</v>
      </c>
      <c r="H30" s="61">
        <v>1.31</v>
      </c>
      <c r="I30" s="62">
        <v>1.4</v>
      </c>
      <c r="J30" s="76">
        <f>(I30/H30-1)*100</f>
        <v>6.8702290076335659</v>
      </c>
      <c r="K30" s="61">
        <f t="shared" si="4"/>
        <v>11.111111111111093</v>
      </c>
    </row>
    <row r="31" spans="1:11" ht="15" customHeight="1" x14ac:dyDescent="0.25">
      <c r="A31" s="108"/>
      <c r="B31" s="87"/>
      <c r="C31" s="109" t="s">
        <v>69</v>
      </c>
      <c r="D31" s="100"/>
      <c r="E31" s="110" t="s">
        <v>18</v>
      </c>
      <c r="F31" s="24" t="s">
        <v>44</v>
      </c>
      <c r="G31" s="25">
        <v>1.35</v>
      </c>
      <c r="H31" s="25">
        <v>1.36</v>
      </c>
      <c r="I31" s="26">
        <v>1.35</v>
      </c>
      <c r="J31" s="111">
        <f>(I31/H31-1)*100</f>
        <v>-0.73529411764705621</v>
      </c>
      <c r="K31" s="25" t="s">
        <v>45</v>
      </c>
    </row>
    <row r="32" spans="1:11" ht="15" customHeight="1" x14ac:dyDescent="0.25">
      <c r="A32" s="40" t="s">
        <v>70</v>
      </c>
      <c r="B32" s="84" t="s">
        <v>31</v>
      </c>
      <c r="C32" s="84"/>
      <c r="D32" s="90" t="s">
        <v>71</v>
      </c>
      <c r="E32" s="44" t="s">
        <v>18</v>
      </c>
      <c r="F32" s="33">
        <v>1.56</v>
      </c>
      <c r="G32" s="34">
        <v>1.48</v>
      </c>
      <c r="H32" s="112">
        <v>1.45</v>
      </c>
      <c r="I32" s="113">
        <v>1.46</v>
      </c>
      <c r="J32" s="81">
        <f>(I32/H32-1)*100</f>
        <v>0.68965517241379448</v>
      </c>
      <c r="K32" s="34">
        <f t="shared" si="4"/>
        <v>-6.4102564102564212</v>
      </c>
    </row>
    <row r="33" spans="1:11" ht="15" customHeight="1" x14ac:dyDescent="0.25">
      <c r="A33" s="47" t="s">
        <v>72</v>
      </c>
      <c r="B33" s="43" t="s">
        <v>61</v>
      </c>
      <c r="C33" s="83" t="s">
        <v>69</v>
      </c>
      <c r="D33" s="92" t="s">
        <v>68</v>
      </c>
      <c r="E33" s="44" t="s">
        <v>18</v>
      </c>
      <c r="F33" s="33">
        <v>1.44</v>
      </c>
      <c r="G33" s="34">
        <v>1.42</v>
      </c>
      <c r="H33" s="112">
        <v>1.43</v>
      </c>
      <c r="I33" s="113">
        <v>1.44</v>
      </c>
      <c r="J33" s="81">
        <f>(I33/H33-1)*100</f>
        <v>0.69930069930070893</v>
      </c>
      <c r="K33" s="34">
        <f t="shared" si="4"/>
        <v>0</v>
      </c>
    </row>
    <row r="34" spans="1:11" ht="15" customHeight="1" x14ac:dyDescent="0.25">
      <c r="A34" s="108"/>
      <c r="B34" s="43" t="s">
        <v>65</v>
      </c>
      <c r="C34" s="87"/>
      <c r="D34" s="100"/>
      <c r="E34" s="44" t="s">
        <v>18</v>
      </c>
      <c r="F34" s="33" t="s">
        <v>44</v>
      </c>
      <c r="G34" s="34" t="s">
        <v>44</v>
      </c>
      <c r="H34" s="112" t="s">
        <v>44</v>
      </c>
      <c r="I34" s="112" t="s">
        <v>44</v>
      </c>
      <c r="J34" s="81" t="s">
        <v>45</v>
      </c>
      <c r="K34" s="34" t="s">
        <v>45</v>
      </c>
    </row>
    <row r="35" spans="1:11" ht="24" x14ac:dyDescent="0.25">
      <c r="A35" s="114" t="s">
        <v>73</v>
      </c>
      <c r="B35" s="84" t="s">
        <v>31</v>
      </c>
      <c r="C35" s="84"/>
      <c r="D35" s="90" t="s">
        <v>71</v>
      </c>
      <c r="E35" s="44" t="s">
        <v>18</v>
      </c>
      <c r="F35" s="33" t="s">
        <v>44</v>
      </c>
      <c r="G35" s="34">
        <v>1.59</v>
      </c>
      <c r="H35" s="112">
        <v>1.59</v>
      </c>
      <c r="I35" s="113">
        <v>1.59</v>
      </c>
      <c r="J35" s="81">
        <f>(I35/H35-1)*100</f>
        <v>0</v>
      </c>
      <c r="K35" s="34" t="s">
        <v>45</v>
      </c>
    </row>
    <row r="36" spans="1:11" x14ac:dyDescent="0.25">
      <c r="A36" s="115" t="s">
        <v>74</v>
      </c>
      <c r="B36" s="116" t="s">
        <v>57</v>
      </c>
      <c r="C36" s="117"/>
      <c r="D36" s="48" t="s">
        <v>71</v>
      </c>
      <c r="E36" s="44" t="s">
        <v>18</v>
      </c>
      <c r="F36" s="33" t="s">
        <v>59</v>
      </c>
      <c r="G36" s="34">
        <v>6.27</v>
      </c>
      <c r="H36" s="112">
        <v>7.53</v>
      </c>
      <c r="I36" s="118">
        <v>6.1</v>
      </c>
      <c r="J36" s="81">
        <f>(I36/H36-1)*100</f>
        <v>-18.990703851261625</v>
      </c>
      <c r="K36" s="34" t="s">
        <v>45</v>
      </c>
    </row>
    <row r="37" spans="1:11" x14ac:dyDescent="0.25">
      <c r="A37" s="115" t="s">
        <v>75</v>
      </c>
      <c r="B37" s="116" t="s">
        <v>76</v>
      </c>
      <c r="C37" s="117"/>
      <c r="D37" s="48" t="s">
        <v>68</v>
      </c>
      <c r="E37" s="44" t="s">
        <v>77</v>
      </c>
      <c r="F37" s="33" t="s">
        <v>59</v>
      </c>
      <c r="G37" s="34">
        <v>9.3699999999999992</v>
      </c>
      <c r="H37" s="112">
        <v>9.6300000000000008</v>
      </c>
      <c r="I37" s="119">
        <v>9.17</v>
      </c>
      <c r="J37" s="81">
        <f>(I37/H37-1)*100</f>
        <v>-4.7767393561786164</v>
      </c>
      <c r="K37" s="34" t="s">
        <v>45</v>
      </c>
    </row>
    <row r="38" spans="1:11" ht="15" customHeight="1" x14ac:dyDescent="0.25">
      <c r="A38" s="120" t="s">
        <v>78</v>
      </c>
      <c r="B38" s="116" t="s">
        <v>31</v>
      </c>
      <c r="C38" s="91"/>
      <c r="D38" s="92" t="s">
        <v>71</v>
      </c>
      <c r="E38" s="44" t="s">
        <v>18</v>
      </c>
      <c r="F38" s="33">
        <v>1.91</v>
      </c>
      <c r="G38" s="34" t="s">
        <v>44</v>
      </c>
      <c r="H38" s="112" t="s">
        <v>44</v>
      </c>
      <c r="I38" s="121" t="s">
        <v>44</v>
      </c>
      <c r="J38" s="81" t="s">
        <v>45</v>
      </c>
      <c r="K38" s="34" t="s">
        <v>45</v>
      </c>
    </row>
    <row r="39" spans="1:11" ht="15" customHeight="1" x14ac:dyDescent="0.25">
      <c r="A39" s="122"/>
      <c r="B39" s="84" t="s">
        <v>57</v>
      </c>
      <c r="C39" s="84"/>
      <c r="D39" s="93"/>
      <c r="E39" s="44" t="s">
        <v>18</v>
      </c>
      <c r="F39" s="33" t="s">
        <v>44</v>
      </c>
      <c r="G39" s="34">
        <v>3.06</v>
      </c>
      <c r="H39" s="112">
        <v>3.13</v>
      </c>
      <c r="I39" s="113">
        <v>3.13</v>
      </c>
      <c r="J39" s="81">
        <f>(I39/H39-1)*100</f>
        <v>0</v>
      </c>
      <c r="K39" s="34" t="s">
        <v>45</v>
      </c>
    </row>
    <row r="40" spans="1:11" ht="15" customHeight="1" x14ac:dyDescent="0.25">
      <c r="A40" s="123" t="s">
        <v>79</v>
      </c>
      <c r="B40" s="116" t="s">
        <v>57</v>
      </c>
      <c r="C40" s="117"/>
      <c r="D40" s="124" t="s">
        <v>71</v>
      </c>
      <c r="E40" s="49" t="s">
        <v>18</v>
      </c>
      <c r="F40" s="50" t="s">
        <v>59</v>
      </c>
      <c r="G40" s="51">
        <v>13.27</v>
      </c>
      <c r="H40" s="125">
        <v>13.27</v>
      </c>
      <c r="I40" s="119">
        <v>13.27</v>
      </c>
      <c r="J40" s="85">
        <f>(I40/H40-1)*100</f>
        <v>0</v>
      </c>
      <c r="K40" s="51" t="s">
        <v>45</v>
      </c>
    </row>
    <row r="41" spans="1:11" ht="15.75" thickBot="1" x14ac:dyDescent="0.3">
      <c r="A41" s="126" t="s">
        <v>80</v>
      </c>
      <c r="B41" s="127" t="s">
        <v>57</v>
      </c>
      <c r="C41" s="127"/>
      <c r="D41" s="128" t="s">
        <v>71</v>
      </c>
      <c r="E41" s="68" t="s">
        <v>18</v>
      </c>
      <c r="F41" s="69">
        <v>1.99</v>
      </c>
      <c r="G41" s="70">
        <v>2.54</v>
      </c>
      <c r="H41" s="129">
        <v>2.6</v>
      </c>
      <c r="I41" s="130">
        <v>2.58</v>
      </c>
      <c r="J41" s="107">
        <f>(I41/H41-1)*100</f>
        <v>-0.7692307692307665</v>
      </c>
      <c r="K41" s="70">
        <f>(I41/F41-1)*100</f>
        <v>29.648241206030157</v>
      </c>
    </row>
    <row r="42" spans="1:11" ht="15.75" thickTop="1" x14ac:dyDescent="0.25">
      <c r="A42" s="1"/>
      <c r="B42" s="1"/>
      <c r="C42" s="1"/>
      <c r="D42" s="1"/>
      <c r="E42" s="2"/>
      <c r="F42" s="2"/>
    </row>
    <row r="43" spans="1:11" x14ac:dyDescent="0.25">
      <c r="A43" s="131" t="s">
        <v>81</v>
      </c>
      <c r="B43" s="131"/>
      <c r="C43" s="131"/>
      <c r="D43" s="131"/>
      <c r="E43" s="131"/>
      <c r="F43" s="131"/>
      <c r="G43" s="131"/>
      <c r="H43" s="131"/>
      <c r="I43" s="131"/>
      <c r="J43" s="131"/>
      <c r="K43" s="131"/>
    </row>
    <row r="44" spans="1:11" x14ac:dyDescent="0.25">
      <c r="A44" s="131" t="s">
        <v>82</v>
      </c>
      <c r="B44" s="131"/>
      <c r="C44" s="131"/>
      <c r="D44" s="131"/>
      <c r="E44" s="131"/>
      <c r="F44" s="131"/>
      <c r="G44" s="131"/>
      <c r="H44" s="131"/>
      <c r="I44" s="131"/>
      <c r="J44" s="131"/>
      <c r="K44" s="131"/>
    </row>
    <row r="45" spans="1:11" x14ac:dyDescent="0.25">
      <c r="A45" s="131" t="s">
        <v>83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32"/>
    </row>
    <row r="46" spans="1:11" x14ac:dyDescent="0.25">
      <c r="A46" s="133" t="s">
        <v>84</v>
      </c>
      <c r="B46" s="134"/>
      <c r="C46" s="134"/>
      <c r="D46" s="134"/>
      <c r="E46" s="134"/>
      <c r="F46" s="134"/>
      <c r="G46" s="134"/>
      <c r="H46" s="134"/>
      <c r="I46" s="134"/>
      <c r="J46" s="134"/>
      <c r="K46" s="134"/>
    </row>
    <row r="47" spans="1:11" ht="25.5" customHeight="1" x14ac:dyDescent="0.25">
      <c r="A47" s="135" t="s">
        <v>85</v>
      </c>
      <c r="B47" s="135"/>
      <c r="C47" s="135"/>
      <c r="D47" s="135"/>
      <c r="E47" s="135"/>
      <c r="F47" s="135"/>
      <c r="G47" s="135"/>
      <c r="H47" s="135"/>
      <c r="I47" s="135"/>
      <c r="J47" s="135"/>
      <c r="K47" s="135"/>
    </row>
    <row r="48" spans="1:11" x14ac:dyDescent="0.25">
      <c r="A48" s="1"/>
      <c r="B48" s="1"/>
      <c r="C48" s="1"/>
      <c r="D48" s="1"/>
      <c r="E48" s="2"/>
      <c r="F48" s="2"/>
    </row>
    <row r="49" spans="1:11" x14ac:dyDescent="0.25">
      <c r="A49" s="136" t="s">
        <v>86</v>
      </c>
      <c r="B49" s="136"/>
      <c r="C49" s="136"/>
      <c r="D49" s="136"/>
      <c r="E49" s="136"/>
      <c r="F49" s="136"/>
      <c r="G49" s="136"/>
      <c r="H49" s="136"/>
      <c r="I49" s="136"/>
      <c r="J49" s="136"/>
      <c r="K49" s="136"/>
    </row>
  </sheetData>
  <mergeCells count="60">
    <mergeCell ref="B41:C41"/>
    <mergeCell ref="A43:K43"/>
    <mergeCell ref="A44:K44"/>
    <mergeCell ref="A45:K45"/>
    <mergeCell ref="A47:K47"/>
    <mergeCell ref="A49:K49"/>
    <mergeCell ref="B37:C37"/>
    <mergeCell ref="A38:A39"/>
    <mergeCell ref="B38:C38"/>
    <mergeCell ref="D38:D39"/>
    <mergeCell ref="B39:C39"/>
    <mergeCell ref="B40:C40"/>
    <mergeCell ref="B32:C32"/>
    <mergeCell ref="A33:A34"/>
    <mergeCell ref="C33:C34"/>
    <mergeCell ref="D33:D34"/>
    <mergeCell ref="B35:C35"/>
    <mergeCell ref="B36:C36"/>
    <mergeCell ref="A28:A29"/>
    <mergeCell ref="B28:B29"/>
    <mergeCell ref="D28:D29"/>
    <mergeCell ref="A30:A31"/>
    <mergeCell ref="B30:B31"/>
    <mergeCell ref="D30:D31"/>
    <mergeCell ref="A22:A23"/>
    <mergeCell ref="B22:B23"/>
    <mergeCell ref="D22:D23"/>
    <mergeCell ref="A24:B25"/>
    <mergeCell ref="D24:D25"/>
    <mergeCell ref="A26:B26"/>
    <mergeCell ref="D26:D27"/>
    <mergeCell ref="A27:B27"/>
    <mergeCell ref="A17:A18"/>
    <mergeCell ref="B17:B18"/>
    <mergeCell ref="D17:D18"/>
    <mergeCell ref="A20:A21"/>
    <mergeCell ref="C20:C21"/>
    <mergeCell ref="D20:D21"/>
    <mergeCell ref="B11:C11"/>
    <mergeCell ref="B12:C12"/>
    <mergeCell ref="A13:A14"/>
    <mergeCell ref="C13:C14"/>
    <mergeCell ref="D13:D14"/>
    <mergeCell ref="A15:A16"/>
    <mergeCell ref="C15:C16"/>
    <mergeCell ref="D15:D16"/>
    <mergeCell ref="B7:C7"/>
    <mergeCell ref="B8:C8"/>
    <mergeCell ref="A9:A10"/>
    <mergeCell ref="B9:C9"/>
    <mergeCell ref="D9:D10"/>
    <mergeCell ref="B10:C10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2023-03-09T08:38:20Z</dcterms:created>
  <dcterms:modified xsi:type="dcterms:W3CDTF">2023-03-09T08:38:43Z</dcterms:modified>
</cp:coreProperties>
</file>