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2B38976-5E72-45AA-8A42-CFCFDFB922FB}" xr6:coauthVersionLast="47" xr6:coauthVersionMax="47" xr10:uidLastSave="{00000000-0000-0000-0000-000000000000}"/>
  <bookViews>
    <workbookView xWindow="1545" yWindow="1020" windowWidth="14130" windowHeight="14175" xr2:uid="{F644F4C4-3041-46CE-8788-CC9DA4DD92A7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I37" i="1"/>
  <c r="I36" i="1"/>
  <c r="I34" i="1"/>
  <c r="J31" i="1"/>
  <c r="I31" i="1"/>
  <c r="J26" i="1"/>
  <c r="I26" i="1"/>
  <c r="J25" i="1"/>
  <c r="I25" i="1"/>
  <c r="I24" i="1"/>
  <c r="I23" i="1"/>
  <c r="I22" i="1"/>
  <c r="I21" i="1"/>
  <c r="J20" i="1"/>
  <c r="I20" i="1"/>
  <c r="J19" i="1"/>
  <c r="I19" i="1"/>
  <c r="J17" i="1"/>
  <c r="I17" i="1"/>
  <c r="J16" i="1"/>
  <c r="I16" i="1"/>
  <c r="J15" i="1"/>
  <c r="I15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<sst xmlns="http://schemas.openxmlformats.org/spreadsheetml/2006/main" count="191" uniqueCount="84">
  <si>
    <t>Ekologiškų maisto produktų vidutinės mažmeninės kainos Lietuvos prekybos tinklų parduotuvėse 2022–2023 m. liepos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</si>
  <si>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</si>
  <si>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</si>
  <si>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</si>
  <si>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</si>
  <si>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</si>
  <si>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</si>
  <si>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liepa</t>
  </si>
  <si>
    <t>birželis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</si>
  <si>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</si>
  <si>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</si>
  <si>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</si>
  <si>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</si>
  <si>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</si>
  <si>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</si>
  <si>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</si>
  <si>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</si>
  <si>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</si>
  <si>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</si>
  <si>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</si>
  <si>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</si>
  <si>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</si>
  <si>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</si>
  <si>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</si>
  <si>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</si>
  <si>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</si>
  <si>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</si>
  <si>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</si>
  <si>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</si>
  <si>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</si>
  <si>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</si>
  <si>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</si>
  <si>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</si>
  <si>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</si>
  <si>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</si>
  <si>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</si>
  <si>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</si>
  <si>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</si>
  <si>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</si>
  <si>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</si>
  <si>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</si>
  <si>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</si>
  <si>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</si>
  <si>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šviesi, be priedų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</si>
  <si>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</si>
  <si>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</si>
  <si>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</si>
  <si>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</si>
  <si>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</si>
  <si>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</si>
  <si>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</si>
  <si>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</si>
  <si>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</si>
  <si>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</si>
  <si>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</si>
  <si>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</si>
  <si>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</si>
  <si>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</si>
  <si>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</si>
  <si>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</si>
  <si>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</si>
  <si>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</si>
  <si>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</si>
  <si>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</si>
  <si>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</si>
  <si>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</si>
  <si>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</si>
  <si>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</si>
  <si>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</si>
  <si>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</si>
  <si>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</si>
  <si>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</si>
  <si>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</si>
  <si>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</si>
  <si>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</si>
  <si>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fasuotis</t>
  </si>
  <si>
    <t>Bananai</t>
  </si>
  <si>
    <t>* lyginant 2023 m. liepos mėn. su birželio mėn.</t>
  </si>
  <si>
    <t>** lyginant 2023 m. liepos mėn. su 2022 m. liepos mėn.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</si>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</sst>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Įprastas" xfId="0" builtinId="0"/>
    <cellStyle name="Normal 4" xfId="1" xr:uid="{2112408C-BA64-4419-A223-D6A632329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EDC5-B1DF-4A24-98B2-FF9737BC3B85}">
  <dimension ref="A2:P47"/>
  <sheetViews>
    <sheetView showGridLines="0" tabSelected="1" workbookViewId="0">
      <selection activeCell="A2" sqref="A2:J2"/>
    </sheetView>
  </sheetViews>
  <sheetFormatPr defaultRowHeight="15" x14ac:dyDescent="0.25"/>
  <cols>
    <col min="1" max="1" width="12.42578125" style="76" customWidth="1"/>
    <col min="2" max="2" width="13.42578125" style="76" customWidth="1"/>
    <col min="3" max="3" width="11.42578125" style="76" customWidth="1"/>
    <col min="4" max="4" width="18.42578125" style="76" customWidth="1"/>
    <col min="5" max="5" width="8.140625" style="77" customWidth="1"/>
    <col min="6" max="8" width="9.7109375" customWidth="1"/>
    <col min="9" max="10" width="7.7109375" customWidth="1"/>
  </cols>
  <sheetData>
    <row r="2" spans="1:10" x14ac:dyDescent="0.25">
      <c r="A2" s="84" t="s">
        <v>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86" t="s">
        <v>1</v>
      </c>
      <c r="B4" s="87"/>
      <c r="C4" s="87"/>
      <c r="D4" s="87"/>
      <c r="E4" s="91" t="s">
        <v>2</v>
      </c>
      <c r="F4" s="94" t="s">
        <v>3</v>
      </c>
      <c r="G4" s="94"/>
      <c r="H4" s="94"/>
      <c r="I4" s="94" t="s">
        <v>4</v>
      </c>
      <c r="J4" s="95"/>
    </row>
    <row r="5" spans="1:10" s="4" customFormat="1" ht="15" customHeight="1" x14ac:dyDescent="0.2">
      <c r="A5" s="88"/>
      <c r="B5" s="87"/>
      <c r="C5" s="87"/>
      <c r="D5" s="87"/>
      <c r="E5" s="92"/>
      <c r="F5" s="3">
        <v>2022</v>
      </c>
      <c r="G5" s="96">
        <v>2023</v>
      </c>
      <c r="H5" s="97"/>
      <c r="I5" s="98" t="s">
        <v>5</v>
      </c>
      <c r="J5" s="100" t="s">
        <v>6</v>
      </c>
    </row>
    <row r="6" spans="1:10" s="4" customFormat="1" ht="15" customHeight="1" x14ac:dyDescent="0.2">
      <c r="A6" s="89"/>
      <c r="B6" s="90"/>
      <c r="C6" s="90"/>
      <c r="D6" s="90"/>
      <c r="E6" s="93"/>
      <c r="F6" s="5" t="s">
        <v>7</v>
      </c>
      <c r="G6" s="5" t="s">
        <v>8</v>
      </c>
      <c r="H6" s="5" t="s">
        <v>7</v>
      </c>
      <c r="I6" s="99"/>
      <c r="J6" s="101"/>
    </row>
    <row r="7" spans="1:10" ht="39" customHeight="1" x14ac:dyDescent="0.25">
      <c r="A7" s="6" t="s">
        <v>9</v>
      </c>
      <c r="B7" s="102" t="s">
        <v>10</v>
      </c>
      <c r="C7" s="103"/>
      <c r="D7" s="7" t="s">
        <v>11</v>
      </c>
      <c r="E7" s="8" t="s">
        <v>12</v>
      </c>
      <c r="F7" s="9">
        <v>2.02</v>
      </c>
      <c r="G7" s="10">
        <v>1.89</v>
      </c>
      <c r="H7" s="11">
        <v>1.88</v>
      </c>
      <c r="I7" s="12">
        <f t="shared" ref="I7:I38" si="0">(H7/G7-1)*100</f>
        <v>-0.52910052910053462</v>
      </c>
      <c r="J7" s="12">
        <f t="shared" ref="J7:J16" si="1">(H7/F7-1)*100</f>
        <v>-6.9306930693069368</v>
      </c>
    </row>
    <row r="8" spans="1:10" ht="26.1" customHeight="1" x14ac:dyDescent="0.25">
      <c r="A8" s="13" t="s">
        <v>13</v>
      </c>
      <c r="B8" s="104" t="s">
        <v>14</v>
      </c>
      <c r="C8" s="105"/>
      <c r="D8" s="15" t="s">
        <v>15</v>
      </c>
      <c r="E8" s="16" t="s">
        <v>16</v>
      </c>
      <c r="F8" s="17">
        <v>8.09</v>
      </c>
      <c r="G8" s="18">
        <v>8.06</v>
      </c>
      <c r="H8" s="19">
        <v>8.02</v>
      </c>
      <c r="I8" s="12">
        <f t="shared" si="0"/>
        <v>-0.49627791563277013</v>
      </c>
      <c r="J8" s="12">
        <f t="shared" si="1"/>
        <v>-0.86526576019777535</v>
      </c>
    </row>
    <row r="9" spans="1:10" ht="12.95" customHeight="1" x14ac:dyDescent="0.25">
      <c r="A9" s="106" t="s">
        <v>17</v>
      </c>
      <c r="B9" s="104" t="s">
        <v>18</v>
      </c>
      <c r="C9" s="105"/>
      <c r="D9" s="107" t="s">
        <v>19</v>
      </c>
      <c r="E9" s="16" t="s">
        <v>16</v>
      </c>
      <c r="F9" s="17">
        <v>5.88</v>
      </c>
      <c r="G9" s="18">
        <v>6.19</v>
      </c>
      <c r="H9" s="19">
        <v>6.19</v>
      </c>
      <c r="I9" s="12">
        <f t="shared" si="0"/>
        <v>0</v>
      </c>
      <c r="J9" s="12">
        <f t="shared" si="1"/>
        <v>5.2721088435374153</v>
      </c>
    </row>
    <row r="10" spans="1:10" ht="12.95" customHeight="1" x14ac:dyDescent="0.25">
      <c r="A10" s="106"/>
      <c r="B10" s="104" t="s">
        <v>20</v>
      </c>
      <c r="C10" s="105"/>
      <c r="D10" s="104"/>
      <c r="E10" s="16" t="s">
        <v>16</v>
      </c>
      <c r="F10" s="17">
        <v>6</v>
      </c>
      <c r="G10" s="18">
        <v>6.52</v>
      </c>
      <c r="H10" s="19">
        <v>6.48</v>
      </c>
      <c r="I10" s="12">
        <f t="shared" si="0"/>
        <v>-0.61349693251532278</v>
      </c>
      <c r="J10" s="12">
        <f t="shared" si="1"/>
        <v>8.0000000000000071</v>
      </c>
    </row>
    <row r="11" spans="1:10" ht="26.1" customHeight="1" x14ac:dyDescent="0.25">
      <c r="A11" s="13" t="s">
        <v>21</v>
      </c>
      <c r="B11" s="107" t="s">
        <v>22</v>
      </c>
      <c r="C11" s="105"/>
      <c r="D11" s="14" t="s">
        <v>23</v>
      </c>
      <c r="E11" s="16" t="s">
        <v>16</v>
      </c>
      <c r="F11" s="17">
        <v>13.69</v>
      </c>
      <c r="G11" s="18">
        <v>18.57</v>
      </c>
      <c r="H11" s="19">
        <v>18.57</v>
      </c>
      <c r="I11" s="12">
        <f t="shared" si="0"/>
        <v>0</v>
      </c>
      <c r="J11" s="12">
        <f t="shared" si="1"/>
        <v>35.64645726807889</v>
      </c>
    </row>
    <row r="12" spans="1:10" ht="39" customHeight="1" thickBot="1" x14ac:dyDescent="0.3">
      <c r="A12" s="20" t="s">
        <v>24</v>
      </c>
      <c r="B12" s="108" t="s">
        <v>25</v>
      </c>
      <c r="C12" s="108"/>
      <c r="D12" s="21" t="s">
        <v>26</v>
      </c>
      <c r="E12" s="22" t="s">
        <v>16</v>
      </c>
      <c r="F12" s="23">
        <v>9.5299999999999994</v>
      </c>
      <c r="G12" s="24">
        <v>9.06</v>
      </c>
      <c r="H12" s="25">
        <v>8.9700000000000006</v>
      </c>
      <c r="I12" s="26">
        <f t="shared" si="0"/>
        <v>-0.99337748344370258</v>
      </c>
      <c r="J12" s="26">
        <f t="shared" si="1"/>
        <v>-5.8761804826862445</v>
      </c>
    </row>
    <row r="13" spans="1:10" ht="12.95" customHeight="1" x14ac:dyDescent="0.25">
      <c r="A13" s="109" t="s">
        <v>27</v>
      </c>
      <c r="B13" s="111" t="s">
        <v>28</v>
      </c>
      <c r="C13" s="112"/>
      <c r="D13" s="113" t="s">
        <v>29</v>
      </c>
      <c r="E13" s="27" t="s">
        <v>30</v>
      </c>
      <c r="F13" s="28">
        <v>4.49</v>
      </c>
      <c r="G13" s="29" t="s">
        <v>31</v>
      </c>
      <c r="H13" s="30" t="s">
        <v>32</v>
      </c>
      <c r="I13" s="29" t="s">
        <v>32</v>
      </c>
      <c r="J13" s="31" t="s">
        <v>32</v>
      </c>
    </row>
    <row r="14" spans="1:10" ht="12.95" customHeight="1" thickBot="1" x14ac:dyDescent="0.3">
      <c r="A14" s="110"/>
      <c r="B14" s="115" t="s">
        <v>33</v>
      </c>
      <c r="C14" s="110"/>
      <c r="D14" s="114"/>
      <c r="E14" s="32" t="s">
        <v>30</v>
      </c>
      <c r="F14" s="33">
        <v>4.1100000000000003</v>
      </c>
      <c r="G14" s="34">
        <v>4.8600000000000003</v>
      </c>
      <c r="H14" s="35" t="s">
        <v>31</v>
      </c>
      <c r="I14" s="34" t="s">
        <v>32</v>
      </c>
      <c r="J14" s="36" t="s">
        <v>32</v>
      </c>
    </row>
    <row r="15" spans="1:10" ht="12.95" customHeight="1" x14ac:dyDescent="0.25">
      <c r="A15" s="122" t="s">
        <v>34</v>
      </c>
      <c r="B15" s="37" t="s">
        <v>35</v>
      </c>
      <c r="C15" s="124" t="s">
        <v>36</v>
      </c>
      <c r="D15" s="124" t="s">
        <v>37</v>
      </c>
      <c r="E15" s="38" t="s">
        <v>16</v>
      </c>
      <c r="F15" s="39">
        <v>2.19</v>
      </c>
      <c r="G15" s="40">
        <v>2.39</v>
      </c>
      <c r="H15" s="41">
        <v>2.39</v>
      </c>
      <c r="I15" s="42">
        <f t="shared" si="0"/>
        <v>0</v>
      </c>
      <c r="J15" s="42">
        <f t="shared" si="1"/>
        <v>9.1324200913241995</v>
      </c>
    </row>
    <row r="16" spans="1:10" ht="12.95" customHeight="1" x14ac:dyDescent="0.25">
      <c r="A16" s="123"/>
      <c r="B16" s="44" t="s">
        <v>38</v>
      </c>
      <c r="C16" s="125"/>
      <c r="D16" s="125"/>
      <c r="E16" s="16" t="s">
        <v>16</v>
      </c>
      <c r="F16" s="17">
        <v>2.0099999999999998</v>
      </c>
      <c r="G16" s="45">
        <v>2.13</v>
      </c>
      <c r="H16" s="46">
        <v>2.13</v>
      </c>
      <c r="I16" s="47">
        <f t="shared" si="0"/>
        <v>0</v>
      </c>
      <c r="J16" s="47">
        <f t="shared" si="1"/>
        <v>5.9701492537313383</v>
      </c>
    </row>
    <row r="17" spans="1:10" ht="12.95" customHeight="1" x14ac:dyDescent="0.25">
      <c r="A17" s="116" t="s">
        <v>39</v>
      </c>
      <c r="B17" s="49" t="s">
        <v>40</v>
      </c>
      <c r="C17" s="118" t="s">
        <v>41</v>
      </c>
      <c r="D17" s="120" t="s">
        <v>42</v>
      </c>
      <c r="E17" s="8" t="s">
        <v>16</v>
      </c>
      <c r="F17" s="9">
        <v>3.72</v>
      </c>
      <c r="G17" s="52">
        <v>4.28</v>
      </c>
      <c r="H17" s="53">
        <v>4.2300000000000004</v>
      </c>
      <c r="I17" s="12">
        <f t="shared" si="0"/>
        <v>-1.1682242990654124</v>
      </c>
      <c r="J17" s="12">
        <f>(H17/F17-1)*100</f>
        <v>13.709677419354849</v>
      </c>
    </row>
    <row r="18" spans="1:10" ht="12.95" customHeight="1" x14ac:dyDescent="0.25">
      <c r="A18" s="126"/>
      <c r="B18" s="49" t="s">
        <v>43</v>
      </c>
      <c r="C18" s="103"/>
      <c r="D18" s="121"/>
      <c r="E18" s="8" t="s">
        <v>16</v>
      </c>
      <c r="F18" s="9" t="s">
        <v>31</v>
      </c>
      <c r="G18" s="52" t="s">
        <v>32</v>
      </c>
      <c r="H18" s="53" t="s">
        <v>32</v>
      </c>
      <c r="I18" s="12" t="s">
        <v>32</v>
      </c>
      <c r="J18" s="12" t="s">
        <v>32</v>
      </c>
    </row>
    <row r="19" spans="1:10" ht="25.5" customHeight="1" x14ac:dyDescent="0.25">
      <c r="A19" s="43" t="s">
        <v>44</v>
      </c>
      <c r="B19" s="44" t="s">
        <v>45</v>
      </c>
      <c r="C19" s="43" t="s">
        <v>46</v>
      </c>
      <c r="D19" s="54" t="s">
        <v>47</v>
      </c>
      <c r="E19" s="8" t="s">
        <v>12</v>
      </c>
      <c r="F19" s="9">
        <v>6.87</v>
      </c>
      <c r="G19" s="52">
        <v>6.63</v>
      </c>
      <c r="H19" s="53">
        <v>6.63</v>
      </c>
      <c r="I19" s="12">
        <f t="shared" si="0"/>
        <v>0</v>
      </c>
      <c r="J19" s="12">
        <f>(H19/F19-1)*100</f>
        <v>-3.4934497816593968</v>
      </c>
    </row>
    <row r="20" spans="1:10" ht="25.5" customHeight="1" x14ac:dyDescent="0.25">
      <c r="A20" s="48" t="s">
        <v>48</v>
      </c>
      <c r="B20" s="51" t="s">
        <v>49</v>
      </c>
      <c r="C20" s="43" t="s">
        <v>50</v>
      </c>
      <c r="D20" s="51" t="s">
        <v>51</v>
      </c>
      <c r="E20" s="8" t="s">
        <v>16</v>
      </c>
      <c r="F20" s="9">
        <v>3.24</v>
      </c>
      <c r="G20" s="52">
        <v>3.98</v>
      </c>
      <c r="H20" s="53">
        <v>4</v>
      </c>
      <c r="I20" s="12">
        <f t="shared" si="0"/>
        <v>0.50251256281406143</v>
      </c>
      <c r="J20" s="12">
        <f>(H20/F20-1)*100</f>
        <v>23.456790123456784</v>
      </c>
    </row>
    <row r="21" spans="1:10" ht="12.95" customHeight="1" x14ac:dyDescent="0.25">
      <c r="A21" s="127" t="s">
        <v>52</v>
      </c>
      <c r="B21" s="128"/>
      <c r="C21" s="43" t="s">
        <v>36</v>
      </c>
      <c r="D21" s="120" t="s">
        <v>42</v>
      </c>
      <c r="E21" s="55" t="s">
        <v>16</v>
      </c>
      <c r="F21" s="9" t="s">
        <v>53</v>
      </c>
      <c r="G21" s="52">
        <v>4.74</v>
      </c>
      <c r="H21" s="53">
        <v>4.74</v>
      </c>
      <c r="I21" s="12">
        <f t="shared" si="0"/>
        <v>0</v>
      </c>
      <c r="J21" s="12" t="s">
        <v>32</v>
      </c>
    </row>
    <row r="22" spans="1:10" ht="12.95" customHeight="1" x14ac:dyDescent="0.25">
      <c r="A22" s="129"/>
      <c r="B22" s="117"/>
      <c r="C22" s="43" t="s">
        <v>50</v>
      </c>
      <c r="D22" s="121"/>
      <c r="E22" s="55" t="s">
        <v>16</v>
      </c>
      <c r="F22" s="9" t="s">
        <v>53</v>
      </c>
      <c r="G22" s="52">
        <v>3.94</v>
      </c>
      <c r="H22" s="53">
        <v>3.94</v>
      </c>
      <c r="I22" s="12">
        <f t="shared" si="0"/>
        <v>0</v>
      </c>
      <c r="J22" s="12" t="s">
        <v>32</v>
      </c>
    </row>
    <row r="23" spans="1:10" ht="12.95" customHeight="1" x14ac:dyDescent="0.25">
      <c r="A23" s="130" t="s">
        <v>54</v>
      </c>
      <c r="B23" s="131"/>
      <c r="C23" s="43" t="s">
        <v>55</v>
      </c>
      <c r="D23" s="120" t="s">
        <v>42</v>
      </c>
      <c r="E23" s="55" t="s">
        <v>16</v>
      </c>
      <c r="F23" s="9" t="s">
        <v>53</v>
      </c>
      <c r="G23" s="52">
        <v>2.65</v>
      </c>
      <c r="H23" s="53">
        <v>2.65</v>
      </c>
      <c r="I23" s="12">
        <f t="shared" si="0"/>
        <v>0</v>
      </c>
      <c r="J23" s="12" t="s">
        <v>32</v>
      </c>
    </row>
    <row r="24" spans="1:10" ht="12.95" customHeight="1" x14ac:dyDescent="0.25">
      <c r="A24" s="133" t="s">
        <v>56</v>
      </c>
      <c r="B24" s="126"/>
      <c r="C24" s="43" t="s">
        <v>55</v>
      </c>
      <c r="D24" s="132"/>
      <c r="E24" s="55" t="s">
        <v>16</v>
      </c>
      <c r="F24" s="9" t="s">
        <v>53</v>
      </c>
      <c r="G24" s="52">
        <v>2.64</v>
      </c>
      <c r="H24" s="53">
        <v>2.64</v>
      </c>
      <c r="I24" s="12">
        <f t="shared" si="0"/>
        <v>0</v>
      </c>
      <c r="J24" s="12" t="s">
        <v>32</v>
      </c>
    </row>
    <row r="25" spans="1:10" ht="12.95" customHeight="1" x14ac:dyDescent="0.25">
      <c r="A25" s="116" t="s">
        <v>57</v>
      </c>
      <c r="B25" s="118" t="s">
        <v>58</v>
      </c>
      <c r="C25" s="43" t="s">
        <v>55</v>
      </c>
      <c r="D25" s="120" t="s">
        <v>42</v>
      </c>
      <c r="E25" s="8" t="s">
        <v>16</v>
      </c>
      <c r="F25" s="9">
        <v>5.8</v>
      </c>
      <c r="G25" s="52">
        <v>6.02</v>
      </c>
      <c r="H25" s="53">
        <v>6</v>
      </c>
      <c r="I25" s="12">
        <f t="shared" si="0"/>
        <v>-0.33222591362125353</v>
      </c>
      <c r="J25" s="12">
        <f t="shared" ref="J25:J26" si="2">(H25/F25-1)*100</f>
        <v>3.4482758620689724</v>
      </c>
    </row>
    <row r="26" spans="1:10" ht="12.95" customHeight="1" thickBot="1" x14ac:dyDescent="0.3">
      <c r="A26" s="117"/>
      <c r="B26" s="119"/>
      <c r="C26" s="57" t="s">
        <v>59</v>
      </c>
      <c r="D26" s="121"/>
      <c r="E26" s="58" t="s">
        <v>16</v>
      </c>
      <c r="F26" s="59">
        <v>6.6</v>
      </c>
      <c r="G26" s="60">
        <v>7.48</v>
      </c>
      <c r="H26" s="61">
        <v>7.49</v>
      </c>
      <c r="I26" s="26">
        <f t="shared" si="0"/>
        <v>0.13368983957218195</v>
      </c>
      <c r="J26" s="26">
        <f t="shared" si="2"/>
        <v>13.484848484848499</v>
      </c>
    </row>
    <row r="27" spans="1:10" ht="12.95" customHeight="1" x14ac:dyDescent="0.25">
      <c r="A27" s="134" t="s">
        <v>60</v>
      </c>
      <c r="B27" s="135" t="s">
        <v>61</v>
      </c>
      <c r="C27" s="62" t="s">
        <v>62</v>
      </c>
      <c r="D27" s="136" t="s">
        <v>63</v>
      </c>
      <c r="E27" s="27" t="s">
        <v>16</v>
      </c>
      <c r="F27" s="28" t="s">
        <v>32</v>
      </c>
      <c r="G27" s="63" t="s">
        <v>32</v>
      </c>
      <c r="H27" s="64" t="s">
        <v>32</v>
      </c>
      <c r="I27" s="31" t="s">
        <v>32</v>
      </c>
      <c r="J27" s="31" t="s">
        <v>32</v>
      </c>
    </row>
    <row r="28" spans="1:10" ht="12.95" customHeight="1" x14ac:dyDescent="0.25">
      <c r="A28" s="126"/>
      <c r="B28" s="103"/>
      <c r="C28" s="43" t="s">
        <v>64</v>
      </c>
      <c r="D28" s="103"/>
      <c r="E28" s="8" t="s">
        <v>16</v>
      </c>
      <c r="F28" s="9" t="s">
        <v>32</v>
      </c>
      <c r="G28" s="10" t="s">
        <v>32</v>
      </c>
      <c r="H28" s="11" t="s">
        <v>32</v>
      </c>
      <c r="I28" s="10" t="s">
        <v>32</v>
      </c>
      <c r="J28" s="12" t="s">
        <v>32</v>
      </c>
    </row>
    <row r="29" spans="1:10" ht="12.95" customHeight="1" x14ac:dyDescent="0.25">
      <c r="A29" s="13" t="s">
        <v>65</v>
      </c>
      <c r="B29" s="137" t="s">
        <v>36</v>
      </c>
      <c r="C29" s="131"/>
      <c r="D29" s="14" t="s">
        <v>66</v>
      </c>
      <c r="E29" s="8" t="s">
        <v>16</v>
      </c>
      <c r="F29" s="17" t="s">
        <v>31</v>
      </c>
      <c r="G29" s="18">
        <v>1.49</v>
      </c>
      <c r="H29" s="19" t="s">
        <v>31</v>
      </c>
      <c r="I29" s="12" t="s">
        <v>32</v>
      </c>
      <c r="J29" s="12" t="s">
        <v>32</v>
      </c>
    </row>
    <row r="30" spans="1:10" ht="12.95" customHeight="1" x14ac:dyDescent="0.25">
      <c r="A30" s="116" t="s">
        <v>67</v>
      </c>
      <c r="B30" s="54" t="s">
        <v>55</v>
      </c>
      <c r="C30" s="116" t="s">
        <v>64</v>
      </c>
      <c r="D30" s="118" t="s">
        <v>63</v>
      </c>
      <c r="E30" s="16" t="s">
        <v>16</v>
      </c>
      <c r="F30" s="17" t="s">
        <v>32</v>
      </c>
      <c r="G30" s="18" t="s">
        <v>31</v>
      </c>
      <c r="H30" s="19" t="s">
        <v>32</v>
      </c>
      <c r="I30" s="12" t="s">
        <v>32</v>
      </c>
      <c r="J30" s="12" t="s">
        <v>32</v>
      </c>
    </row>
    <row r="31" spans="1:10" ht="12.95" customHeight="1" x14ac:dyDescent="0.25">
      <c r="A31" s="126"/>
      <c r="B31" s="54" t="s">
        <v>59</v>
      </c>
      <c r="C31" s="126"/>
      <c r="D31" s="103"/>
      <c r="E31" s="16" t="s">
        <v>16</v>
      </c>
      <c r="F31" s="17">
        <v>2.0099999999999998</v>
      </c>
      <c r="G31" s="18">
        <v>2.52</v>
      </c>
      <c r="H31" s="19">
        <v>2.4900000000000002</v>
      </c>
      <c r="I31" s="12">
        <f>(H31/G31-1)*100</f>
        <v>-1.1904761904761862</v>
      </c>
      <c r="J31" s="12">
        <f>(H31/F31-1)*100</f>
        <v>23.880597014925399</v>
      </c>
    </row>
    <row r="32" spans="1:10" ht="26.1" customHeight="1" x14ac:dyDescent="0.25">
      <c r="A32" s="65" t="s">
        <v>68</v>
      </c>
      <c r="B32" s="140" t="s">
        <v>36</v>
      </c>
      <c r="C32" s="131"/>
      <c r="D32" s="44" t="s">
        <v>66</v>
      </c>
      <c r="E32" s="16" t="s">
        <v>16</v>
      </c>
      <c r="F32" s="17" t="s">
        <v>32</v>
      </c>
      <c r="G32" s="18" t="s">
        <v>32</v>
      </c>
      <c r="H32" s="19" t="s">
        <v>32</v>
      </c>
      <c r="I32" s="12" t="s">
        <v>32</v>
      </c>
      <c r="J32" s="12" t="s">
        <v>32</v>
      </c>
    </row>
    <row r="33" spans="1:16" ht="12.95" customHeight="1" x14ac:dyDescent="0.25">
      <c r="A33" s="67" t="s">
        <v>69</v>
      </c>
      <c r="B33" s="140" t="s">
        <v>70</v>
      </c>
      <c r="C33" s="131"/>
      <c r="D33" s="50" t="s">
        <v>66</v>
      </c>
      <c r="E33" s="16" t="s">
        <v>16</v>
      </c>
      <c r="F33" s="17" t="s">
        <v>53</v>
      </c>
      <c r="G33" s="18">
        <v>6.02</v>
      </c>
      <c r="H33" s="19" t="s">
        <v>32</v>
      </c>
      <c r="I33" s="12" t="s">
        <v>32</v>
      </c>
      <c r="J33" s="12" t="s">
        <v>32</v>
      </c>
    </row>
    <row r="34" spans="1:16" ht="12.95" customHeight="1" x14ac:dyDescent="0.25">
      <c r="A34" s="67" t="s">
        <v>71</v>
      </c>
      <c r="B34" s="66" t="s">
        <v>72</v>
      </c>
      <c r="C34" s="56"/>
      <c r="D34" s="50" t="s">
        <v>63</v>
      </c>
      <c r="E34" s="16" t="s">
        <v>16</v>
      </c>
      <c r="F34" s="17" t="s">
        <v>53</v>
      </c>
      <c r="G34" s="18">
        <v>7.61</v>
      </c>
      <c r="H34" s="19">
        <v>7.48</v>
      </c>
      <c r="I34" s="12">
        <f t="shared" ref="I34" si="3">(H34/G34-1)*100</f>
        <v>-1.708278580814715</v>
      </c>
      <c r="J34" s="12" t="s">
        <v>32</v>
      </c>
    </row>
    <row r="35" spans="1:16" ht="12.95" customHeight="1" x14ac:dyDescent="0.25">
      <c r="A35" s="141" t="s">
        <v>73</v>
      </c>
      <c r="B35" s="143" t="s">
        <v>36</v>
      </c>
      <c r="C35" s="143"/>
      <c r="D35" s="118" t="s">
        <v>66</v>
      </c>
      <c r="E35" s="16" t="s">
        <v>16</v>
      </c>
      <c r="F35" s="17" t="s">
        <v>32</v>
      </c>
      <c r="G35" s="18" t="s">
        <v>32</v>
      </c>
      <c r="H35" s="19" t="s">
        <v>32</v>
      </c>
      <c r="I35" s="12" t="s">
        <v>32</v>
      </c>
      <c r="J35" s="12" t="s">
        <v>32</v>
      </c>
    </row>
    <row r="36" spans="1:16" ht="12.95" customHeight="1" x14ac:dyDescent="0.25">
      <c r="A36" s="142"/>
      <c r="B36" s="140" t="s">
        <v>50</v>
      </c>
      <c r="C36" s="144"/>
      <c r="D36" s="125"/>
      <c r="E36" s="16" t="s">
        <v>16</v>
      </c>
      <c r="F36" s="17" t="s">
        <v>31</v>
      </c>
      <c r="G36" s="18">
        <v>3.1</v>
      </c>
      <c r="H36" s="19">
        <v>3.1</v>
      </c>
      <c r="I36" s="12">
        <f>(H36/G36-1)*100</f>
        <v>0</v>
      </c>
      <c r="J36" s="12" t="s">
        <v>32</v>
      </c>
    </row>
    <row r="37" spans="1:16" ht="12.95" customHeight="1" x14ac:dyDescent="0.25">
      <c r="A37" s="68" t="s">
        <v>74</v>
      </c>
      <c r="B37" s="140" t="s">
        <v>70</v>
      </c>
      <c r="C37" s="131"/>
      <c r="D37" s="69" t="s">
        <v>75</v>
      </c>
      <c r="E37" s="22" t="s">
        <v>16</v>
      </c>
      <c r="F37" s="23" t="s">
        <v>53</v>
      </c>
      <c r="G37" s="24">
        <v>13.27</v>
      </c>
      <c r="H37" s="25">
        <v>13.27</v>
      </c>
      <c r="I37" s="12">
        <f>(H37/G37-1)*100</f>
        <v>0</v>
      </c>
      <c r="J37" s="12" t="s">
        <v>32</v>
      </c>
    </row>
    <row r="38" spans="1:16" ht="12.95" customHeight="1" thickBot="1" x14ac:dyDescent="0.3">
      <c r="A38" s="145" t="s">
        <v>76</v>
      </c>
      <c r="B38" s="146"/>
      <c r="C38" s="146"/>
      <c r="D38" s="70" t="s">
        <v>66</v>
      </c>
      <c r="E38" s="71" t="s">
        <v>16</v>
      </c>
      <c r="F38" s="72">
        <v>1.99</v>
      </c>
      <c r="G38" s="73">
        <v>2.4900000000000002</v>
      </c>
      <c r="H38" s="74">
        <v>2.4900000000000002</v>
      </c>
      <c r="I38" s="75">
        <f t="shared" si="0"/>
        <v>0</v>
      </c>
      <c r="J38" s="75">
        <f>(H38/F38-1)*100</f>
        <v>25.125628140703537</v>
      </c>
    </row>
    <row r="39" spans="1:16" ht="15" customHeight="1" thickTop="1" x14ac:dyDescent="0.25"/>
    <row r="40" spans="1:16" s="80" customFormat="1" ht="12" customHeight="1" x14ac:dyDescent="0.25">
      <c r="A40" s="147" t="s">
        <v>77</v>
      </c>
      <c r="B40" s="148"/>
      <c r="C40" s="148"/>
      <c r="D40" s="148"/>
      <c r="E40" s="148"/>
      <c r="F40" s="148"/>
      <c r="G40" s="148"/>
      <c r="H40" s="148"/>
      <c r="I40" s="149"/>
      <c r="J40" s="149"/>
      <c r="K40" s="79"/>
      <c r="L40" s="79"/>
      <c r="M40" s="79"/>
      <c r="N40" s="79"/>
      <c r="O40" s="79"/>
      <c r="P40" s="79"/>
    </row>
    <row r="41" spans="1:16" s="80" customFormat="1" ht="12" customHeight="1" x14ac:dyDescent="0.25">
      <c r="A41" s="147" t="s">
        <v>78</v>
      </c>
      <c r="B41" s="147"/>
      <c r="C41" s="147"/>
      <c r="D41" s="147"/>
      <c r="E41" s="147"/>
      <c r="F41" s="147"/>
      <c r="G41" s="147"/>
      <c r="H41" s="147"/>
      <c r="I41" s="149"/>
      <c r="J41" s="149"/>
      <c r="K41" s="79"/>
      <c r="L41" s="81"/>
      <c r="M41" s="79"/>
      <c r="N41" s="79"/>
      <c r="O41" s="79"/>
      <c r="P41" s="81"/>
    </row>
    <row r="42" spans="1:16" s="80" customFormat="1" ht="12" customHeight="1" x14ac:dyDescent="0.25">
      <c r="A42" s="78" t="s">
        <v>79</v>
      </c>
      <c r="B42" s="78"/>
      <c r="C42" s="78"/>
      <c r="D42" s="78"/>
      <c r="E42" s="78"/>
      <c r="F42" s="78"/>
      <c r="G42" s="78"/>
      <c r="H42" s="78"/>
      <c r="I42"/>
      <c r="J42"/>
      <c r="K42" s="79"/>
      <c r="L42" s="81"/>
      <c r="M42" s="79"/>
      <c r="N42" s="79"/>
      <c r="O42" s="79"/>
      <c r="P42" s="81"/>
    </row>
    <row r="43" spans="1:16" s="80" customFormat="1" ht="12" customHeight="1" x14ac:dyDescent="0.25">
      <c r="A43" s="78" t="s">
        <v>80</v>
      </c>
      <c r="B43" s="78"/>
      <c r="C43" s="78"/>
      <c r="D43" s="78"/>
      <c r="E43" s="78"/>
      <c r="F43" s="78"/>
      <c r="G43" s="78"/>
      <c r="H43" s="78"/>
      <c r="I43"/>
      <c r="J43"/>
      <c r="K43" s="79"/>
      <c r="L43" s="81"/>
      <c r="M43" s="79"/>
      <c r="N43" s="79"/>
      <c r="O43" s="79"/>
      <c r="P43" s="81"/>
    </row>
    <row r="44" spans="1:16" ht="24" customHeight="1" x14ac:dyDescent="0.25">
      <c r="A44" s="150" t="s">
        <v>81</v>
      </c>
      <c r="B44" s="151"/>
      <c r="C44" s="151"/>
      <c r="D44" s="151"/>
      <c r="E44" s="151"/>
      <c r="F44" s="151"/>
      <c r="G44" s="151"/>
      <c r="H44" s="151"/>
      <c r="I44" s="151"/>
      <c r="J44" s="151"/>
    </row>
    <row r="45" spans="1:16" ht="16.5" customHeight="1" x14ac:dyDescent="0.25">
      <c r="A45" s="82"/>
      <c r="B45"/>
      <c r="C45"/>
      <c r="D45"/>
      <c r="E45"/>
    </row>
    <row r="46" spans="1:16" ht="12" customHeight="1" x14ac:dyDescent="0.25">
      <c r="J46" s="83" t="s">
        <v>82</v>
      </c>
    </row>
    <row r="47" spans="1:16" ht="12" customHeight="1" x14ac:dyDescent="0.25">
      <c r="A47" s="138" t="s">
        <v>83</v>
      </c>
      <c r="B47" s="139"/>
      <c r="C47" s="139"/>
      <c r="D47" s="139"/>
      <c r="E47" s="139"/>
      <c r="F47" s="139"/>
      <c r="G47" s="139"/>
      <c r="H47" s="139"/>
      <c r="I47" s="139"/>
      <c r="J47" s="139"/>
    </row>
  </sheetData>
  <mergeCells count="53">
    <mergeCell ref="A47:J47"/>
    <mergeCell ref="B32:C32"/>
    <mergeCell ref="B33:C33"/>
    <mergeCell ref="A35:A36"/>
    <mergeCell ref="B35:C35"/>
    <mergeCell ref="D35:D36"/>
    <mergeCell ref="B36:C36"/>
    <mergeCell ref="B37:C37"/>
    <mergeCell ref="A38:C38"/>
    <mergeCell ref="A40:J40"/>
    <mergeCell ref="A41:J41"/>
    <mergeCell ref="A44:J44"/>
    <mergeCell ref="A27:A28"/>
    <mergeCell ref="B27:B28"/>
    <mergeCell ref="D27:D28"/>
    <mergeCell ref="B29:C29"/>
    <mergeCell ref="A30:A31"/>
    <mergeCell ref="C30:C31"/>
    <mergeCell ref="D30:D31"/>
    <mergeCell ref="A25:A26"/>
    <mergeCell ref="B25:B26"/>
    <mergeCell ref="D25:D26"/>
    <mergeCell ref="A15:A16"/>
    <mergeCell ref="C15:C16"/>
    <mergeCell ref="D15:D16"/>
    <mergeCell ref="A17:A18"/>
    <mergeCell ref="C17:C18"/>
    <mergeCell ref="D17:D18"/>
    <mergeCell ref="A21:B22"/>
    <mergeCell ref="D21:D22"/>
    <mergeCell ref="A23:B23"/>
    <mergeCell ref="D23:D24"/>
    <mergeCell ref="A24:B24"/>
    <mergeCell ref="B11:C11"/>
    <mergeCell ref="B12:C12"/>
    <mergeCell ref="A13:A14"/>
    <mergeCell ref="B13:C13"/>
    <mergeCell ref="D13:D14"/>
    <mergeCell ref="B14:C14"/>
    <mergeCell ref="B7:C7"/>
    <mergeCell ref="B8:C8"/>
    <mergeCell ref="A9:A10"/>
    <mergeCell ref="B9:C9"/>
    <mergeCell ref="D9:D10"/>
    <mergeCell ref="B10:C10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2023-08-04T12:07:11Z</dcterms:created>
  <dcterms:modified xsi:type="dcterms:W3CDTF">2023-08-04T12:14:55Z</dcterms:modified>
</cp:coreProperties>
</file>