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3\Savaites\"/>
    </mc:Choice>
  </mc:AlternateContent>
  <xr:revisionPtr revIDLastSave="0" documentId="8_{8B6D0424-4092-44EB-B0D6-0F59219F111B}" xr6:coauthVersionLast="47" xr6:coauthVersionMax="47" xr10:uidLastSave="{00000000-0000-0000-0000-000000000000}"/>
  <bookViews>
    <workbookView xWindow="3510" yWindow="2010" windowWidth="15030" windowHeight="14190" xr2:uid="{538FB102-2B6F-49F8-8EC6-198EB9A84029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K32" i="1"/>
  <c r="J32" i="1"/>
  <c r="K31" i="1"/>
  <c r="J31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<sst xmlns="http://schemas.openxmlformats.org/spreadsheetml/2006/main" count="140" uniqueCount="77">
  <si>
    <t xml:space="preserve">Ekologiškų maisto produktų vidutinės mažmeninės kainos Lietuvos prekybos tinklų parduotuvėse 2023 m. 4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</si>
  <si>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</si>
  <si>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</si>
  <si>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</si>
  <si>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</si>
  <si>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</si>
  <si>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</si>
  <si>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 sav.
(01 24–30)</t>
  </si>
  <si>
    <t>2 sav.
(01 09–15)</t>
  </si>
  <si>
    <t>3 sav.
(01 16–22)</t>
  </si>
  <si>
    <t>4 sav.
(01 23–29)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</si>
  <si>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</si>
  <si>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</si>
  <si>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</si>
  <si>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</si>
  <si>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</si>
  <si>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</si>
  <si>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</si>
  <si>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</si>
  <si>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</si>
  <si>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</si>
  <si>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</si>
  <si>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</si>
  <si>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</si>
  <si>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</si>
  <si>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</si>
  <si>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</si>
  <si>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</si>
  <si>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</si>
  <si>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</si>
  <si>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</si>
  <si>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</si>
  <si>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</si>
  <si>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</si>
  <si>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</si>
  <si>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</si>
  <si>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</si>
  <si>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</si>
  <si>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</si>
  <si>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</si>
  <si>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</si>
  <si>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</si>
  <si>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</si>
  <si>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</si>
  <si>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</si>
  <si>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</si>
  <si>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</si>
  <si>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</si>
  <si>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</si>
  <si>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</si>
  <si>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</si>
  <si>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</si>
  <si>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-</t>
  </si>
  <si>
    <t>Makaronai</t>
  </si>
  <si>
    <t>spagečiai, plonieji,
forminiai ir kiti</t>
  </si>
  <si>
    <t>plastikinėje pakuotėje</t>
  </si>
  <si>
    <t>●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</si>
  <si>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</si>
  <si>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</si>
  <si>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</si>
  <si>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</si>
  <si>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</si>
  <si>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</si>
  <si>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</si>
  <si>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</si>
  <si>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</si>
  <si>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</si>
  <si>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</si>
  <si>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</si>
  <si>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</si>
  <si>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</si>
  <si>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</si>
  <si>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2023 m. 4 savaitę su 3 savaite;</t>
  </si>
  <si>
    <t>** lyginant 2023 m. 4 savaitę su 2022 m. 4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</si>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</sst>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5B55A4DB-CA0B-4136-B931-9190337C4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6141-E2BB-409B-9D40-F340BF49E861}">
  <dimension ref="A1:K41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2022</v>
      </c>
      <c r="G5" s="12">
        <v>2023</v>
      </c>
      <c r="H5" s="12"/>
      <c r="I5" s="12"/>
      <c r="J5" s="13" t="s">
        <v>5</v>
      </c>
      <c r="K5" s="12" t="s">
        <v>6</v>
      </c>
    </row>
    <row r="6" spans="1:11" ht="24" x14ac:dyDescent="0.25">
      <c r="A6" s="14"/>
      <c r="B6" s="15"/>
      <c r="C6" s="15"/>
      <c r="D6" s="15"/>
      <c r="E6" s="15"/>
      <c r="F6" s="16" t="s">
        <v>7</v>
      </c>
      <c r="G6" s="16" t="s">
        <v>8</v>
      </c>
      <c r="H6" s="16" t="s">
        <v>9</v>
      </c>
      <c r="I6" s="16" t="s">
        <v>10</v>
      </c>
      <c r="J6" s="17"/>
      <c r="K6" s="18"/>
    </row>
    <row r="7" spans="1:11" ht="24" x14ac:dyDescent="0.25">
      <c r="A7" s="19" t="s">
        <v>11</v>
      </c>
      <c r="B7" s="20" t="s">
        <v>12</v>
      </c>
      <c r="C7" s="21"/>
      <c r="D7" s="22" t="s">
        <v>13</v>
      </c>
      <c r="E7" s="23" t="s">
        <v>14</v>
      </c>
      <c r="F7" s="24">
        <v>1.73</v>
      </c>
      <c r="G7" s="25">
        <v>2.13</v>
      </c>
      <c r="H7" s="25">
        <v>2.13</v>
      </c>
      <c r="I7" s="26">
        <v>2.13</v>
      </c>
      <c r="J7" s="27">
        <f>(I7/H7-1)*100</f>
        <v>0</v>
      </c>
      <c r="K7" s="25">
        <f>(I7/F7-1)*100</f>
        <v>23.121387283236984</v>
      </c>
    </row>
    <row r="8" spans="1:11" ht="24" x14ac:dyDescent="0.25">
      <c r="A8" s="28" t="s">
        <v>15</v>
      </c>
      <c r="B8" s="29" t="s">
        <v>16</v>
      </c>
      <c r="C8" s="30"/>
      <c r="D8" s="31" t="s">
        <v>17</v>
      </c>
      <c r="E8" s="32" t="s">
        <v>18</v>
      </c>
      <c r="F8" s="33">
        <v>6.51</v>
      </c>
      <c r="G8" s="34">
        <v>8.8000000000000007</v>
      </c>
      <c r="H8" s="34">
        <v>8.8000000000000007</v>
      </c>
      <c r="I8" s="35">
        <v>8.92</v>
      </c>
      <c r="J8" s="27">
        <f t="shared" ref="J8:J12" si="0">(I8/H8-1)*100</f>
        <v>1.3636363636363447</v>
      </c>
      <c r="K8" s="25">
        <f t="shared" ref="K8:K20" si="1">(I8/F8-1)*100</f>
        <v>37.019969278033791</v>
      </c>
    </row>
    <row r="9" spans="1:11" ht="15" customHeight="1" x14ac:dyDescent="0.25">
      <c r="A9" s="36" t="s">
        <v>19</v>
      </c>
      <c r="B9" s="29" t="s">
        <v>20</v>
      </c>
      <c r="C9" s="30"/>
      <c r="D9" s="37" t="s">
        <v>21</v>
      </c>
      <c r="E9" s="32" t="s">
        <v>18</v>
      </c>
      <c r="F9" s="33">
        <v>4.43</v>
      </c>
      <c r="G9" s="34">
        <v>6.47</v>
      </c>
      <c r="H9" s="34">
        <v>6.47</v>
      </c>
      <c r="I9" s="35">
        <v>6.55</v>
      </c>
      <c r="J9" s="27">
        <f t="shared" si="0"/>
        <v>1.2364760432766575</v>
      </c>
      <c r="K9" s="25">
        <f t="shared" si="1"/>
        <v>47.855530474040634</v>
      </c>
    </row>
    <row r="10" spans="1:11" ht="15" customHeight="1" x14ac:dyDescent="0.25">
      <c r="A10" s="38"/>
      <c r="B10" s="29" t="s">
        <v>22</v>
      </c>
      <c r="C10" s="30"/>
      <c r="D10" s="39"/>
      <c r="E10" s="32" t="s">
        <v>18</v>
      </c>
      <c r="F10" s="33">
        <v>4.83</v>
      </c>
      <c r="G10" s="34">
        <v>6.56</v>
      </c>
      <c r="H10" s="34">
        <v>6.56</v>
      </c>
      <c r="I10" s="35">
        <v>6.56</v>
      </c>
      <c r="J10" s="27">
        <f t="shared" si="0"/>
        <v>0</v>
      </c>
      <c r="K10" s="25">
        <f t="shared" si="1"/>
        <v>35.817805383022773</v>
      </c>
    </row>
    <row r="11" spans="1:11" ht="24" customHeight="1" x14ac:dyDescent="0.25">
      <c r="A11" s="40" t="s">
        <v>23</v>
      </c>
      <c r="B11" s="41" t="s">
        <v>24</v>
      </c>
      <c r="C11" s="42"/>
      <c r="D11" s="43" t="s">
        <v>25</v>
      </c>
      <c r="E11" s="44" t="s">
        <v>18</v>
      </c>
      <c r="F11" s="33">
        <v>10.27</v>
      </c>
      <c r="G11" s="34">
        <v>17.98</v>
      </c>
      <c r="H11" s="34">
        <v>17.98</v>
      </c>
      <c r="I11" s="35">
        <v>17.579999999999998</v>
      </c>
      <c r="J11" s="27">
        <f t="shared" si="0"/>
        <v>-2.2246941045606317</v>
      </c>
      <c r="K11" s="25">
        <f>(I11/F11-1)*100</f>
        <v>71.178188899707891</v>
      </c>
    </row>
    <row r="12" spans="1:11" ht="36.75" thickBot="1" x14ac:dyDescent="0.3">
      <c r="A12" s="45" t="s">
        <v>26</v>
      </c>
      <c r="B12" s="46" t="s">
        <v>27</v>
      </c>
      <c r="C12" s="47"/>
      <c r="D12" s="48" t="s">
        <v>28</v>
      </c>
      <c r="E12" s="49" t="s">
        <v>18</v>
      </c>
      <c r="F12" s="50">
        <v>6.59</v>
      </c>
      <c r="G12" s="51">
        <v>9.6199999999999992</v>
      </c>
      <c r="H12" s="51">
        <v>9.6199999999999992</v>
      </c>
      <c r="I12" s="52">
        <v>9.59</v>
      </c>
      <c r="J12" s="53">
        <f t="shared" si="0"/>
        <v>-0.31185031185030354</v>
      </c>
      <c r="K12" s="54">
        <f t="shared" si="1"/>
        <v>45.523520485584214</v>
      </c>
    </row>
    <row r="13" spans="1:11" ht="15.75" thickTop="1" x14ac:dyDescent="0.25">
      <c r="A13" s="55" t="s">
        <v>29</v>
      </c>
      <c r="B13" s="56" t="s">
        <v>30</v>
      </c>
      <c r="C13" s="57" t="s">
        <v>31</v>
      </c>
      <c r="D13" s="58" t="s">
        <v>32</v>
      </c>
      <c r="E13" s="59" t="s">
        <v>33</v>
      </c>
      <c r="F13" s="60">
        <v>3.89</v>
      </c>
      <c r="G13" s="61">
        <v>4.49</v>
      </c>
      <c r="H13" s="61">
        <v>4.49</v>
      </c>
      <c r="I13" s="62">
        <v>4.49</v>
      </c>
      <c r="J13" s="63">
        <f>(I13/H13-1)*100</f>
        <v>0</v>
      </c>
      <c r="K13" s="61">
        <f t="shared" si="1"/>
        <v>15.424164524421592</v>
      </c>
    </row>
    <row r="14" spans="1:11" ht="15.75" thickBot="1" x14ac:dyDescent="0.3">
      <c r="A14" s="64"/>
      <c r="B14" s="65" t="s">
        <v>34</v>
      </c>
      <c r="C14" s="66"/>
      <c r="D14" s="67"/>
      <c r="E14" s="68" t="s">
        <v>33</v>
      </c>
      <c r="F14" s="69">
        <v>3.64</v>
      </c>
      <c r="G14" s="70">
        <v>4.79</v>
      </c>
      <c r="H14" s="70">
        <v>4.79</v>
      </c>
      <c r="I14" s="71">
        <v>4.79</v>
      </c>
      <c r="J14" s="72">
        <f>(I14/H14-1)*100</f>
        <v>0</v>
      </c>
      <c r="K14" s="70">
        <f>(I14/F14-1)*100</f>
        <v>31.593406593406591</v>
      </c>
    </row>
    <row r="15" spans="1:11" ht="15" customHeight="1" thickTop="1" x14ac:dyDescent="0.25">
      <c r="A15" s="57" t="s">
        <v>35</v>
      </c>
      <c r="B15" s="56" t="s">
        <v>36</v>
      </c>
      <c r="C15" s="73" t="s">
        <v>31</v>
      </c>
      <c r="D15" s="73" t="s">
        <v>37</v>
      </c>
      <c r="E15" s="59" t="s">
        <v>18</v>
      </c>
      <c r="F15" s="60">
        <v>1.47</v>
      </c>
      <c r="G15" s="74">
        <v>2.39</v>
      </c>
      <c r="H15" s="74">
        <v>2.39</v>
      </c>
      <c r="I15" s="75">
        <v>2.39</v>
      </c>
      <c r="J15" s="76">
        <f>(I15/H15-1)*100</f>
        <v>0</v>
      </c>
      <c r="K15" s="61">
        <f t="shared" si="1"/>
        <v>62.585034013605444</v>
      </c>
    </row>
    <row r="16" spans="1:11" ht="15" customHeight="1" x14ac:dyDescent="0.25">
      <c r="A16" s="77"/>
      <c r="B16" s="43" t="s">
        <v>38</v>
      </c>
      <c r="C16" s="78"/>
      <c r="D16" s="78"/>
      <c r="E16" s="44" t="s">
        <v>18</v>
      </c>
      <c r="F16" s="33">
        <v>1.55</v>
      </c>
      <c r="G16" s="79">
        <v>2.08</v>
      </c>
      <c r="H16" s="79">
        <v>2.08</v>
      </c>
      <c r="I16" s="80">
        <v>2.11</v>
      </c>
      <c r="J16" s="81">
        <f t="shared" ref="J16:J19" si="2">(I16/H16-1)*100</f>
        <v>1.4423076923076872</v>
      </c>
      <c r="K16" s="34">
        <f t="shared" si="1"/>
        <v>36.129032258064498</v>
      </c>
    </row>
    <row r="17" spans="1:11" ht="15" customHeight="1" x14ac:dyDescent="0.25">
      <c r="A17" s="82" t="s">
        <v>39</v>
      </c>
      <c r="B17" s="83" t="s">
        <v>40</v>
      </c>
      <c r="C17" s="43" t="s">
        <v>41</v>
      </c>
      <c r="D17" s="84" t="s">
        <v>42</v>
      </c>
      <c r="E17" s="44" t="s">
        <v>14</v>
      </c>
      <c r="F17" s="33">
        <v>6.9</v>
      </c>
      <c r="G17" s="79">
        <v>6.92</v>
      </c>
      <c r="H17" s="79">
        <v>6.92</v>
      </c>
      <c r="I17" s="80">
        <v>6.92</v>
      </c>
      <c r="J17" s="85">
        <f t="shared" si="2"/>
        <v>0</v>
      </c>
      <c r="K17" s="34">
        <f t="shared" si="1"/>
        <v>0.28985507246375164</v>
      </c>
    </row>
    <row r="18" spans="1:11" x14ac:dyDescent="0.25">
      <c r="A18" s="86"/>
      <c r="B18" s="87"/>
      <c r="C18" s="43" t="s">
        <v>43</v>
      </c>
      <c r="D18" s="88"/>
      <c r="E18" s="44" t="s">
        <v>14</v>
      </c>
      <c r="F18" s="89">
        <v>6.52</v>
      </c>
      <c r="G18" s="79">
        <v>7.56</v>
      </c>
      <c r="H18" s="79">
        <v>7.56</v>
      </c>
      <c r="I18" s="80">
        <v>7.56</v>
      </c>
      <c r="J18" s="85">
        <f t="shared" si="2"/>
        <v>0</v>
      </c>
      <c r="K18" s="34">
        <f t="shared" si="1"/>
        <v>15.95092024539877</v>
      </c>
    </row>
    <row r="19" spans="1:11" ht="24" x14ac:dyDescent="0.25">
      <c r="A19" s="40" t="s">
        <v>44</v>
      </c>
      <c r="B19" s="43" t="s">
        <v>45</v>
      </c>
      <c r="C19" s="40" t="s">
        <v>43</v>
      </c>
      <c r="D19" s="90" t="s">
        <v>46</v>
      </c>
      <c r="E19" s="44" t="s">
        <v>18</v>
      </c>
      <c r="F19" s="89">
        <v>17.29</v>
      </c>
      <c r="G19" s="79">
        <v>18.21</v>
      </c>
      <c r="H19" s="79">
        <v>18.25</v>
      </c>
      <c r="I19" s="80">
        <v>18.25</v>
      </c>
      <c r="J19" s="81">
        <f t="shared" si="2"/>
        <v>0</v>
      </c>
      <c r="K19" s="34">
        <f t="shared" si="1"/>
        <v>5.5523423944476624</v>
      </c>
    </row>
    <row r="20" spans="1:11" ht="15" customHeight="1" x14ac:dyDescent="0.25">
      <c r="A20" s="47" t="s">
        <v>47</v>
      </c>
      <c r="B20" s="91" t="s">
        <v>48</v>
      </c>
      <c r="C20" s="83" t="s">
        <v>49</v>
      </c>
      <c r="D20" s="92" t="s">
        <v>50</v>
      </c>
      <c r="E20" s="49" t="s">
        <v>18</v>
      </c>
      <c r="F20" s="50">
        <v>3.47</v>
      </c>
      <c r="G20" s="51">
        <v>4.26</v>
      </c>
      <c r="H20" s="51">
        <v>4.1900000000000004</v>
      </c>
      <c r="I20" s="52">
        <v>4.26</v>
      </c>
      <c r="J20" s="85">
        <f>(I20/H20-1)*100</f>
        <v>1.6706443914080937</v>
      </c>
      <c r="K20" s="34">
        <f t="shared" si="1"/>
        <v>22.766570605187297</v>
      </c>
    </row>
    <row r="21" spans="1:11" ht="15" customHeight="1" x14ac:dyDescent="0.25">
      <c r="A21" s="93"/>
      <c r="B21" s="91" t="s">
        <v>51</v>
      </c>
      <c r="C21" s="87"/>
      <c r="D21" s="94"/>
      <c r="E21" s="49" t="s">
        <v>18</v>
      </c>
      <c r="F21" s="33">
        <v>3.22</v>
      </c>
      <c r="G21" s="51" t="s">
        <v>52</v>
      </c>
      <c r="H21" s="51" t="s">
        <v>52</v>
      </c>
      <c r="I21" s="52" t="s">
        <v>52</v>
      </c>
      <c r="J21" s="85" t="s">
        <v>52</v>
      </c>
      <c r="K21" s="34" t="s">
        <v>52</v>
      </c>
    </row>
    <row r="22" spans="1:11" ht="15" customHeight="1" x14ac:dyDescent="0.25">
      <c r="A22" s="47" t="s">
        <v>53</v>
      </c>
      <c r="B22" s="95" t="s">
        <v>54</v>
      </c>
      <c r="C22" s="45" t="s">
        <v>31</v>
      </c>
      <c r="D22" s="92" t="s">
        <v>55</v>
      </c>
      <c r="E22" s="49" t="s">
        <v>18</v>
      </c>
      <c r="F22" s="50" t="s">
        <v>56</v>
      </c>
      <c r="G22" s="51" t="s">
        <v>52</v>
      </c>
      <c r="H22" s="51" t="s">
        <v>52</v>
      </c>
      <c r="I22" s="52" t="s">
        <v>52</v>
      </c>
      <c r="J22" s="85" t="s">
        <v>52</v>
      </c>
      <c r="K22" s="34" t="s">
        <v>52</v>
      </c>
    </row>
    <row r="23" spans="1:11" ht="15" customHeight="1" x14ac:dyDescent="0.25">
      <c r="A23" s="93"/>
      <c r="B23" s="96"/>
      <c r="C23" s="45" t="s">
        <v>57</v>
      </c>
      <c r="D23" s="94"/>
      <c r="E23" s="49" t="s">
        <v>18</v>
      </c>
      <c r="F23" s="50">
        <v>3.11</v>
      </c>
      <c r="G23" s="51">
        <v>3.87</v>
      </c>
      <c r="H23" s="51">
        <v>3.89</v>
      </c>
      <c r="I23" s="52">
        <v>3.89</v>
      </c>
      <c r="J23" s="85">
        <f t="shared" ref="J23:J24" si="3">(I23/H23-1)*100</f>
        <v>0</v>
      </c>
      <c r="K23" s="34">
        <f t="shared" ref="K23:K29" si="4">(I23/F23-1)*100</f>
        <v>25.080385852090046</v>
      </c>
    </row>
    <row r="24" spans="1:11" ht="15" customHeight="1" x14ac:dyDescent="0.25">
      <c r="A24" s="47" t="s">
        <v>58</v>
      </c>
      <c r="B24" s="83" t="s">
        <v>59</v>
      </c>
      <c r="C24" s="40" t="s">
        <v>60</v>
      </c>
      <c r="D24" s="92" t="s">
        <v>50</v>
      </c>
      <c r="E24" s="44" t="s">
        <v>18</v>
      </c>
      <c r="F24" s="33">
        <v>4.71</v>
      </c>
      <c r="G24" s="34">
        <v>6.12</v>
      </c>
      <c r="H24" s="34">
        <v>6.12</v>
      </c>
      <c r="I24" s="35">
        <v>6.12</v>
      </c>
      <c r="J24" s="85">
        <f t="shared" si="3"/>
        <v>0</v>
      </c>
      <c r="K24" s="34">
        <f t="shared" si="4"/>
        <v>29.936305732484069</v>
      </c>
    </row>
    <row r="25" spans="1:11" ht="15.75" thickBot="1" x14ac:dyDescent="0.3">
      <c r="A25" s="66"/>
      <c r="B25" s="97"/>
      <c r="C25" s="98" t="s">
        <v>61</v>
      </c>
      <c r="D25" s="67"/>
      <c r="E25" s="99" t="s">
        <v>18</v>
      </c>
      <c r="F25" s="100">
        <v>5.52</v>
      </c>
      <c r="G25" s="101">
        <v>6.9</v>
      </c>
      <c r="H25" s="101">
        <v>6.9</v>
      </c>
      <c r="I25" s="102">
        <v>6.9</v>
      </c>
      <c r="J25" s="103">
        <f>(I25/H25-1)*100</f>
        <v>0</v>
      </c>
      <c r="K25" s="101">
        <f t="shared" si="4"/>
        <v>25.000000000000021</v>
      </c>
    </row>
    <row r="26" spans="1:11" ht="15" customHeight="1" thickTop="1" x14ac:dyDescent="0.25">
      <c r="A26" s="57" t="s">
        <v>62</v>
      </c>
      <c r="B26" s="73" t="s">
        <v>60</v>
      </c>
      <c r="C26" s="56" t="s">
        <v>63</v>
      </c>
      <c r="D26" s="58" t="s">
        <v>64</v>
      </c>
      <c r="E26" s="59" t="s">
        <v>18</v>
      </c>
      <c r="F26" s="60">
        <v>1.26</v>
      </c>
      <c r="G26" s="61">
        <v>1.34</v>
      </c>
      <c r="H26" s="61">
        <v>1.34</v>
      </c>
      <c r="I26" s="62">
        <v>1.25</v>
      </c>
      <c r="J26" s="76">
        <f>(I26/H26-1)*100</f>
        <v>-6.7164179104477695</v>
      </c>
      <c r="K26" s="61">
        <f t="shared" si="4"/>
        <v>-0.79365079365079083</v>
      </c>
    </row>
    <row r="27" spans="1:11" ht="15" customHeight="1" x14ac:dyDescent="0.25">
      <c r="A27" s="93"/>
      <c r="B27" s="87"/>
      <c r="C27" s="104" t="s">
        <v>65</v>
      </c>
      <c r="D27" s="94"/>
      <c r="E27" s="105" t="s">
        <v>18</v>
      </c>
      <c r="F27" s="24">
        <v>1.29</v>
      </c>
      <c r="G27" s="25">
        <v>1.44</v>
      </c>
      <c r="H27" s="25">
        <v>1.43</v>
      </c>
      <c r="I27" s="26">
        <v>1.41</v>
      </c>
      <c r="J27" s="106">
        <f>(I27/H27-1)*100</f>
        <v>-1.3986013986013957</v>
      </c>
      <c r="K27" s="25">
        <f t="shared" si="4"/>
        <v>9.302325581395344</v>
      </c>
    </row>
    <row r="28" spans="1:11" ht="15" customHeight="1" x14ac:dyDescent="0.25">
      <c r="A28" s="40" t="s">
        <v>66</v>
      </c>
      <c r="B28" s="84" t="s">
        <v>31</v>
      </c>
      <c r="C28" s="84"/>
      <c r="D28" s="90" t="s">
        <v>67</v>
      </c>
      <c r="E28" s="44" t="s">
        <v>18</v>
      </c>
      <c r="F28" s="33">
        <v>1.52</v>
      </c>
      <c r="G28" s="34">
        <v>1.5</v>
      </c>
      <c r="H28" s="34">
        <v>1.5</v>
      </c>
      <c r="I28" s="35">
        <v>1.5</v>
      </c>
      <c r="J28" s="81">
        <f>(I28/H28-1)*100</f>
        <v>0</v>
      </c>
      <c r="K28" s="34">
        <f t="shared" si="4"/>
        <v>-1.3157894736842146</v>
      </c>
    </row>
    <row r="29" spans="1:11" ht="15" customHeight="1" x14ac:dyDescent="0.25">
      <c r="A29" s="47" t="s">
        <v>68</v>
      </c>
      <c r="B29" s="43" t="s">
        <v>60</v>
      </c>
      <c r="C29" s="83" t="s">
        <v>65</v>
      </c>
      <c r="D29" s="92" t="s">
        <v>64</v>
      </c>
      <c r="E29" s="44" t="s">
        <v>18</v>
      </c>
      <c r="F29" s="33">
        <v>1.39</v>
      </c>
      <c r="G29" s="34">
        <v>1.49</v>
      </c>
      <c r="H29" s="34">
        <v>1.5</v>
      </c>
      <c r="I29" s="35">
        <v>1.45</v>
      </c>
      <c r="J29" s="81">
        <f>(I29/H29-1)*100</f>
        <v>-3.3333333333333326</v>
      </c>
      <c r="K29" s="34">
        <f t="shared" si="4"/>
        <v>4.3165467625899234</v>
      </c>
    </row>
    <row r="30" spans="1:11" ht="15" customHeight="1" x14ac:dyDescent="0.25">
      <c r="A30" s="93"/>
      <c r="B30" s="43" t="s">
        <v>61</v>
      </c>
      <c r="C30" s="87"/>
      <c r="D30" s="94"/>
      <c r="E30" s="44" t="s">
        <v>18</v>
      </c>
      <c r="F30" s="33" t="s">
        <v>56</v>
      </c>
      <c r="G30" s="34" t="s">
        <v>52</v>
      </c>
      <c r="H30" s="34" t="s">
        <v>52</v>
      </c>
      <c r="I30" s="34" t="s">
        <v>52</v>
      </c>
      <c r="J30" s="81" t="s">
        <v>52</v>
      </c>
      <c r="K30" s="34" t="s">
        <v>52</v>
      </c>
    </row>
    <row r="31" spans="1:11" ht="24" x14ac:dyDescent="0.25">
      <c r="A31" s="107" t="s">
        <v>69</v>
      </c>
      <c r="B31" s="84" t="s">
        <v>31</v>
      </c>
      <c r="C31" s="88"/>
      <c r="D31" s="90" t="s">
        <v>67</v>
      </c>
      <c r="E31" s="44" t="s">
        <v>18</v>
      </c>
      <c r="F31" s="33">
        <v>1.29</v>
      </c>
      <c r="G31" s="34">
        <v>1.59</v>
      </c>
      <c r="H31" s="34">
        <v>1.59</v>
      </c>
      <c r="I31" s="35">
        <v>1.59</v>
      </c>
      <c r="J31" s="81">
        <f>(I31/H31-1)*100</f>
        <v>0</v>
      </c>
      <c r="K31" s="34">
        <f>(I31/F31-1)*100</f>
        <v>23.255813953488371</v>
      </c>
    </row>
    <row r="32" spans="1:11" ht="15" customHeight="1" x14ac:dyDescent="0.25">
      <c r="A32" s="108" t="s">
        <v>70</v>
      </c>
      <c r="B32" s="109" t="s">
        <v>31</v>
      </c>
      <c r="C32" s="110"/>
      <c r="D32" s="92" t="s">
        <v>67</v>
      </c>
      <c r="E32" s="44" t="s">
        <v>18</v>
      </c>
      <c r="F32" s="33">
        <v>1.92</v>
      </c>
      <c r="G32" s="34">
        <v>1.56</v>
      </c>
      <c r="H32" s="34">
        <v>1.57</v>
      </c>
      <c r="I32" s="35">
        <v>1.58</v>
      </c>
      <c r="J32" s="81">
        <f>(I32/H32-1)*100</f>
        <v>0.63694267515923553</v>
      </c>
      <c r="K32" s="34">
        <f>(I32/F32-1)*100</f>
        <v>-17.708333333333325</v>
      </c>
    </row>
    <row r="33" spans="1:11" ht="15" customHeight="1" x14ac:dyDescent="0.25">
      <c r="A33" s="111"/>
      <c r="B33" s="84" t="s">
        <v>57</v>
      </c>
      <c r="C33" s="88"/>
      <c r="D33" s="94"/>
      <c r="E33" s="44" t="s">
        <v>18</v>
      </c>
      <c r="F33" s="33" t="s">
        <v>56</v>
      </c>
      <c r="G33" s="34" t="s">
        <v>56</v>
      </c>
      <c r="H33" s="34" t="s">
        <v>56</v>
      </c>
      <c r="I33" s="35" t="s">
        <v>56</v>
      </c>
      <c r="J33" s="81" t="s">
        <v>52</v>
      </c>
      <c r="K33" s="34" t="s">
        <v>52</v>
      </c>
    </row>
    <row r="34" spans="1:11" ht="15.75" thickBot="1" x14ac:dyDescent="0.3">
      <c r="A34" s="112" t="s">
        <v>71</v>
      </c>
      <c r="B34" s="113" t="s">
        <v>57</v>
      </c>
      <c r="C34" s="113"/>
      <c r="D34" s="114" t="s">
        <v>67</v>
      </c>
      <c r="E34" s="68" t="s">
        <v>18</v>
      </c>
      <c r="F34" s="69">
        <v>1.99</v>
      </c>
      <c r="G34" s="70">
        <v>2.1</v>
      </c>
      <c r="H34" s="70">
        <v>2.11</v>
      </c>
      <c r="I34" s="71">
        <v>1.99</v>
      </c>
      <c r="J34" s="103">
        <f t="shared" ref="J34" si="5">(I34/H34-1)*100</f>
        <v>-5.6872037914691864</v>
      </c>
      <c r="K34" s="70">
        <f>(I34/F34-1)*100</f>
        <v>0</v>
      </c>
    </row>
    <row r="35" spans="1:11" ht="15.75" thickTop="1" x14ac:dyDescent="0.25">
      <c r="A35" s="1"/>
      <c r="B35" s="1"/>
      <c r="C35" s="1"/>
      <c r="D35" s="1"/>
      <c r="E35" s="2"/>
      <c r="F35" s="2"/>
    </row>
    <row r="36" spans="1:11" x14ac:dyDescent="0.25">
      <c r="A36" s="115" t="s">
        <v>72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x14ac:dyDescent="0.25">
      <c r="A37" s="115" t="s">
        <v>73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x14ac:dyDescent="0.25">
      <c r="A38" s="115" t="s">
        <v>74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1:11" ht="25.5" customHeight="1" x14ac:dyDescent="0.25">
      <c r="A39" s="117" t="s">
        <v>75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x14ac:dyDescent="0.25">
      <c r="A40" s="1"/>
      <c r="B40" s="1"/>
      <c r="C40" s="1"/>
      <c r="D40" s="1"/>
      <c r="E40" s="2"/>
      <c r="F40" s="2"/>
    </row>
    <row r="41" spans="1:11" x14ac:dyDescent="0.25">
      <c r="A41" s="118" t="s">
        <v>76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</row>
  </sheetData>
  <mergeCells count="52">
    <mergeCell ref="A36:K36"/>
    <mergeCell ref="A37:K37"/>
    <mergeCell ref="A38:K38"/>
    <mergeCell ref="A39:K39"/>
    <mergeCell ref="A41:K41"/>
    <mergeCell ref="B31:C31"/>
    <mergeCell ref="A32:A33"/>
    <mergeCell ref="B32:C32"/>
    <mergeCell ref="D32:D33"/>
    <mergeCell ref="B33:C33"/>
    <mergeCell ref="B34:C34"/>
    <mergeCell ref="A26:A27"/>
    <mergeCell ref="B26:B27"/>
    <mergeCell ref="D26:D27"/>
    <mergeCell ref="B28:C28"/>
    <mergeCell ref="A29:A30"/>
    <mergeCell ref="C29:C30"/>
    <mergeCell ref="D29:D30"/>
    <mergeCell ref="A22:A23"/>
    <mergeCell ref="B22:B23"/>
    <mergeCell ref="D22:D23"/>
    <mergeCell ref="A24:A25"/>
    <mergeCell ref="B24:B25"/>
    <mergeCell ref="D24:D25"/>
    <mergeCell ref="A17:A18"/>
    <mergeCell ref="B17:B18"/>
    <mergeCell ref="D17:D18"/>
    <mergeCell ref="A20:A21"/>
    <mergeCell ref="C20:C21"/>
    <mergeCell ref="D20:D21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2023-01-27T07:23:20Z</dcterms:created>
  <dcterms:modified xsi:type="dcterms:W3CDTF">2023-01-27T07:23:31Z</dcterms:modified>
</cp:coreProperties>
</file>