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Rinka\Internetui\2022\birzelis\"/>
    </mc:Choice>
  </mc:AlternateContent>
  <xr:revisionPtr revIDLastSave="0" documentId="8_{F8954FB6-0F2C-4C9E-AE5A-F0243B541EB9}" xr6:coauthVersionLast="47" xr6:coauthVersionMax="47" xr10:uidLastSave="{00000000-0000-0000-0000-000000000000}"/>
  <bookViews>
    <workbookView xWindow="-120" yWindow="-120" windowWidth="29040" windowHeight="17640" xr2:uid="{C15CF94B-5B41-45CF-8EA4-0EEF09FEF062}"/>
  </bookViews>
  <sheets>
    <sheet name="20-23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74" i="1" l="1"/>
  <c r="G74" i="1"/>
  <c r="H70" i="1"/>
  <c r="G70" i="1"/>
  <c r="H68" i="1"/>
  <c r="G68" i="1"/>
  <c r="H66" i="1"/>
  <c r="G66" i="1"/>
  <c r="G65" i="1"/>
  <c r="H63" i="1"/>
  <c r="G63" i="1"/>
  <c r="H62" i="1"/>
  <c r="G62" i="1"/>
  <c r="H60" i="1"/>
  <c r="G60" i="1"/>
  <c r="H58" i="1"/>
  <c r="G58" i="1"/>
  <c r="H57" i="1"/>
  <c r="G57" i="1"/>
  <c r="H56" i="1"/>
  <c r="G56" i="1"/>
  <c r="H53" i="1"/>
  <c r="G53" i="1"/>
  <c r="G52" i="1"/>
  <c r="H50" i="1"/>
  <c r="G50" i="1"/>
  <c r="H49" i="1"/>
  <c r="G49" i="1"/>
  <c r="H48" i="1"/>
  <c r="G48" i="1"/>
  <c r="H47" i="1"/>
  <c r="G47" i="1"/>
  <c r="H45" i="1"/>
  <c r="G45" i="1"/>
  <c r="H43" i="1"/>
  <c r="G43" i="1"/>
  <c r="H41" i="1"/>
  <c r="G41" i="1"/>
  <c r="H39" i="1"/>
  <c r="G39" i="1"/>
  <c r="G38" i="1"/>
  <c r="H37" i="1"/>
  <c r="G37" i="1"/>
  <c r="H35" i="1"/>
  <c r="G35" i="1"/>
  <c r="H33" i="1"/>
  <c r="G33" i="1"/>
  <c r="H32" i="1"/>
  <c r="G32" i="1"/>
  <c r="H31" i="1"/>
  <c r="G31" i="1"/>
  <c r="H30" i="1"/>
  <c r="G30" i="1"/>
  <c r="G28" i="1"/>
  <c r="H27" i="1"/>
  <c r="G27" i="1"/>
  <c r="H26" i="1"/>
  <c r="G26" i="1"/>
  <c r="H25" i="1"/>
  <c r="G25" i="1"/>
  <c r="H24" i="1"/>
  <c r="G24" i="1"/>
  <c r="H22" i="1"/>
  <c r="G22" i="1"/>
  <c r="H20" i="1"/>
  <c r="G20" i="1"/>
  <c r="H19" i="1"/>
  <c r="G19" i="1"/>
  <c r="H18" i="1"/>
  <c r="G18" i="1"/>
  <c r="H17" i="1"/>
  <c r="G17" i="1"/>
  <c r="H16" i="1"/>
  <c r="G16" i="1"/>
  <c r="H14" i="1"/>
  <c r="G14" i="1"/>
  <c r="H13" i="1"/>
  <c r="G13" i="1"/>
  <c r="H12" i="1"/>
  <c r="G12" i="1"/>
  <c r="H11" i="1"/>
  <c r="G11" i="1"/>
  <c r="G10" i="1"/>
  <c r="H9" i="1"/>
  <c r="G9" i="1"/>
  <c r="H8" i="1"/>
  <c r="G8" i="1"/>
</calcChain>
</file>

<file path=xl/sharedStrings.xml><?xml version="1.0" encoding="utf-8"?>
<sst xmlns="http://schemas.openxmlformats.org/spreadsheetml/2006/main" count="189" uniqueCount="44">
  <si>
    <t>Grūdų ir rapsų vidutinės kainos (augintojų) ES šalyse, EUR/t</t>
  </si>
  <si>
    <t xml:space="preserve">                    Data
Valstybė</t>
  </si>
  <si>
    <t>Pokytis, %</t>
  </si>
  <si>
    <t>23 sav. 
(06 07–13)</t>
  </si>
  <si>
    <t>20 sav. 
(05 16–22)</t>
  </si>
  <si>
    <t>21 sav. 
(05 23–29)</t>
  </si>
  <si>
    <t>22 sav. 
(05 30–06 05)</t>
  </si>
  <si>
    <t>23 sav. 
(06 06–12)</t>
  </si>
  <si>
    <t>savaitės*</t>
  </si>
  <si>
    <t>metų**</t>
  </si>
  <si>
    <t>Maistiniai kviečiai</t>
  </si>
  <si>
    <t>Belgija</t>
  </si>
  <si>
    <t>-</t>
  </si>
  <si>
    <t>Bulgarija</t>
  </si>
  <si>
    <t>Čekija</t>
  </si>
  <si>
    <t>Vokietija</t>
  </si>
  <si>
    <t>Estija</t>
  </si>
  <si>
    <t>Graikija</t>
  </si>
  <si>
    <t>Ispanija</t>
  </si>
  <si>
    <t>Prancūzija</t>
  </si>
  <si>
    <t>Kroatija</t>
  </si>
  <si>
    <t>Italija</t>
  </si>
  <si>
    <t>Latvija</t>
  </si>
  <si>
    <t>Lietuva</t>
  </si>
  <si>
    <t>Vengrija</t>
  </si>
  <si>
    <t>Austrija</t>
  </si>
  <si>
    <t>Lenkija</t>
  </si>
  <si>
    <t>Portugalija</t>
  </si>
  <si>
    <t>Rumunija</t>
  </si>
  <si>
    <t>Slovėnija</t>
  </si>
  <si>
    <t>Slovakija</t>
  </si>
  <si>
    <t>Suomija</t>
  </si>
  <si>
    <t>Švedija</t>
  </si>
  <si>
    <t>Pašariniai kviečiai</t>
  </si>
  <si>
    <t>Airija</t>
  </si>
  <si>
    <t>Olandija</t>
  </si>
  <si>
    <t>Pašariniai miežiai</t>
  </si>
  <si>
    <t>Maistiniai rugiai</t>
  </si>
  <si>
    <t>Rapsai</t>
  </si>
  <si>
    <t xml:space="preserve">Latvija </t>
  </si>
  <si>
    <t>* lyginant 2022 m. 23 savaitę su  22 savaite</t>
  </si>
  <si>
    <t>** lyginant 2022 m. 23 savaitę su 2021 m. 23 savaite</t>
  </si>
  <si>
    <t>Pastaba: Lietuvos maistinių ir pašarinių kviečių, pašarinių miežių, maistinių rugių ir rapsų 20, 21  ir 22 savaičių kainos patikslintos  2022-06-20</t>
  </si>
  <si>
    <t>Šaltiniai: ŽŪIKVC (LŽŪMPRIS), EK, AMI, ZSRIR, LVAEI, EKI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</si>
</sst>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3" x14ac:knownFonts="1">
    <font>
      <sz val="11"/>
      <color theme="1"/>
      <name val="Calibri"/>
      <family val="2"/>
      <charset val="186"/>
      <scheme val="minor"/>
    </font>
    <font>
      <b/>
      <sz val="9"/>
      <color theme="1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8"/>
      <color theme="1"/>
      <name val="Times New Roman"/>
      <family val="1"/>
      <charset val="186"/>
    </font>
    <font>
      <b/>
      <sz val="8"/>
      <color theme="1"/>
      <name val="Times New Roman"/>
      <family val="1"/>
      <charset val="186"/>
    </font>
    <font>
      <sz val="8"/>
      <color rgb="FF000000"/>
      <name val="Arial"/>
      <family val="2"/>
      <charset val="186"/>
    </font>
    <font>
      <b/>
      <sz val="9"/>
      <name val="Times New Roman"/>
      <family val="1"/>
      <charset val="186"/>
    </font>
    <font>
      <sz val="8"/>
      <name val="Times New Roman"/>
      <family val="1"/>
      <charset val="186"/>
    </font>
    <font>
      <sz val="9"/>
      <name val="Times New Roman"/>
      <family val="1"/>
      <charset val="186"/>
    </font>
    <font>
      <b/>
      <sz val="8"/>
      <name val="Times New Roman"/>
      <family val="1"/>
      <charset val="186"/>
    </font>
    <font>
      <sz val="8"/>
      <color rgb="FF000000"/>
      <name val="Arial"/>
      <family val="2"/>
    </font>
    <font>
      <sz val="9"/>
      <name val="Verdana"/>
      <family val="2"/>
    </font>
    <font>
      <sz val="9"/>
      <color indexed="8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indexed="22"/>
        <bgColor indexed="64"/>
      </patternFill>
    </fill>
  </fills>
  <borders count="24">
    <border>
      <left/>
      <right/>
      <top/>
      <bottom/>
      <diagonal/>
    </border>
    <border diagonalDown="1">
      <left/>
      <right style="thin">
        <color theme="0"/>
      </right>
      <top/>
      <bottom/>
      <diagonal style="thin">
        <color theme="0"/>
      </diagonal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indexed="22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2" fillId="2" borderId="1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2" fontId="2" fillId="0" borderId="10" xfId="0" applyNumberFormat="1" applyFont="1" applyBorder="1" applyAlignment="1">
      <alignment vertical="center"/>
    </xf>
    <xf numFmtId="2" fontId="3" fillId="0" borderId="11" xfId="0" applyNumberFormat="1" applyFont="1" applyBorder="1" applyAlignment="1">
      <alignment horizontal="right" vertical="center" indent="2"/>
    </xf>
    <xf numFmtId="2" fontId="3" fillId="0" borderId="0" xfId="0" applyNumberFormat="1" applyFont="1" applyAlignment="1">
      <alignment horizontal="right" vertical="center" indent="2"/>
    </xf>
    <xf numFmtId="2" fontId="3" fillId="0" borderId="12" xfId="0" applyNumberFormat="1" applyFont="1" applyBorder="1" applyAlignment="1">
      <alignment horizontal="right" vertical="center" indent="2"/>
    </xf>
    <xf numFmtId="2" fontId="3" fillId="0" borderId="13" xfId="0" applyNumberFormat="1" applyFont="1" applyBorder="1" applyAlignment="1">
      <alignment horizontal="right" vertical="center" indent="2"/>
    </xf>
    <xf numFmtId="2" fontId="3" fillId="0" borderId="10" xfId="0" applyNumberFormat="1" applyFont="1" applyBorder="1" applyAlignment="1">
      <alignment horizontal="right" vertical="center" indent="2"/>
    </xf>
    <xf numFmtId="2" fontId="1" fillId="0" borderId="10" xfId="0" applyNumberFormat="1" applyFont="1" applyBorder="1" applyAlignment="1">
      <alignment vertical="center"/>
    </xf>
    <xf numFmtId="2" fontId="4" fillId="0" borderId="13" xfId="0" applyNumberFormat="1" applyFont="1" applyBorder="1" applyAlignment="1">
      <alignment horizontal="right" vertical="center" indent="2"/>
    </xf>
    <xf numFmtId="2" fontId="4" fillId="0" borderId="0" xfId="0" applyNumberFormat="1" applyFont="1" applyAlignment="1">
      <alignment horizontal="right" vertical="center" indent="2"/>
    </xf>
    <xf numFmtId="2" fontId="4" fillId="0" borderId="10" xfId="0" applyNumberFormat="1" applyFont="1" applyBorder="1" applyAlignment="1">
      <alignment horizontal="right" vertical="center" indent="2"/>
    </xf>
    <xf numFmtId="0" fontId="5" fillId="0" borderId="0" xfId="0" applyFont="1"/>
    <xf numFmtId="0" fontId="1" fillId="0" borderId="0" xfId="0" applyFont="1"/>
    <xf numFmtId="2" fontId="1" fillId="0" borderId="14" xfId="0" applyNumberFormat="1" applyFont="1" applyBorder="1" applyAlignment="1">
      <alignment horizontal="center" vertical="center"/>
    </xf>
    <xf numFmtId="2" fontId="2" fillId="0" borderId="12" xfId="0" applyNumberFormat="1" applyFont="1" applyBorder="1" applyAlignment="1">
      <alignment vertical="center"/>
    </xf>
    <xf numFmtId="2" fontId="2" fillId="0" borderId="15" xfId="0" applyNumberFormat="1" applyFont="1" applyBorder="1" applyAlignment="1">
      <alignment vertical="center"/>
    </xf>
    <xf numFmtId="2" fontId="3" fillId="0" borderId="16" xfId="0" applyNumberFormat="1" applyFont="1" applyBorder="1" applyAlignment="1">
      <alignment horizontal="right" vertical="center" indent="2"/>
    </xf>
    <xf numFmtId="2" fontId="3" fillId="0" borderId="9" xfId="0" applyNumberFormat="1" applyFont="1" applyBorder="1" applyAlignment="1">
      <alignment horizontal="right" vertical="center" indent="2"/>
    </xf>
    <xf numFmtId="2" fontId="3" fillId="0" borderId="15" xfId="0" applyNumberFormat="1" applyFont="1" applyBorder="1" applyAlignment="1">
      <alignment horizontal="right" vertical="center" indent="2"/>
    </xf>
    <xf numFmtId="2" fontId="6" fillId="0" borderId="17" xfId="0" applyNumberFormat="1" applyFont="1" applyBorder="1" applyAlignment="1">
      <alignment horizontal="center" vertical="center"/>
    </xf>
    <xf numFmtId="2" fontId="2" fillId="0" borderId="0" xfId="0" applyNumberFormat="1" applyFont="1" applyAlignment="1">
      <alignment vertical="center"/>
    </xf>
    <xf numFmtId="2" fontId="3" fillId="0" borderId="18" xfId="0" applyNumberFormat="1" applyFont="1" applyBorder="1" applyAlignment="1">
      <alignment horizontal="right" vertical="center" indent="2"/>
    </xf>
    <xf numFmtId="2" fontId="3" fillId="0" borderId="19" xfId="0" applyNumberFormat="1" applyFont="1" applyBorder="1" applyAlignment="1">
      <alignment horizontal="right" vertical="center" indent="2"/>
    </xf>
    <xf numFmtId="2" fontId="7" fillId="0" borderId="19" xfId="0" applyNumberFormat="1" applyFont="1" applyBorder="1" applyAlignment="1">
      <alignment horizontal="right" vertical="center" indent="2"/>
    </xf>
    <xf numFmtId="2" fontId="7" fillId="0" borderId="20" xfId="0" applyNumberFormat="1" applyFont="1" applyBorder="1" applyAlignment="1">
      <alignment horizontal="right" vertical="center" indent="2"/>
    </xf>
    <xf numFmtId="2" fontId="7" fillId="0" borderId="0" xfId="0" applyNumberFormat="1" applyFont="1" applyAlignment="1">
      <alignment horizontal="right" vertical="center" indent="2"/>
    </xf>
    <xf numFmtId="2" fontId="8" fillId="0" borderId="0" xfId="0" applyNumberFormat="1" applyFont="1" applyAlignment="1">
      <alignment vertical="center"/>
    </xf>
    <xf numFmtId="2" fontId="7" fillId="0" borderId="21" xfId="0" applyNumberFormat="1" applyFont="1" applyBorder="1" applyAlignment="1">
      <alignment horizontal="right" vertical="center" indent="2"/>
    </xf>
    <xf numFmtId="2" fontId="3" fillId="0" borderId="0" xfId="0" quotePrefix="1" applyNumberFormat="1" applyFont="1" applyAlignment="1">
      <alignment horizontal="right" vertical="center" indent="2"/>
    </xf>
    <xf numFmtId="2" fontId="7" fillId="0" borderId="22" xfId="0" applyNumberFormat="1" applyFont="1" applyBorder="1" applyAlignment="1">
      <alignment horizontal="right" vertical="center" indent="2"/>
    </xf>
    <xf numFmtId="2" fontId="6" fillId="0" borderId="0" xfId="0" applyNumberFormat="1" applyFont="1" applyAlignment="1">
      <alignment vertical="center"/>
    </xf>
    <xf numFmtId="2" fontId="9" fillId="0" borderId="21" xfId="0" quotePrefix="1" applyNumberFormat="1" applyFont="1" applyBorder="1" applyAlignment="1">
      <alignment horizontal="right" vertical="center" indent="2"/>
    </xf>
    <xf numFmtId="2" fontId="9" fillId="0" borderId="0" xfId="0" applyNumberFormat="1" applyFont="1" applyAlignment="1">
      <alignment horizontal="right" vertical="center" indent="2"/>
    </xf>
    <xf numFmtId="2" fontId="9" fillId="0" borderId="23" xfId="0" applyNumberFormat="1" applyFont="1" applyBorder="1" applyAlignment="1">
      <alignment horizontal="right" vertical="center" indent="2"/>
    </xf>
    <xf numFmtId="0" fontId="10" fillId="0" borderId="0" xfId="0" applyFont="1"/>
    <xf numFmtId="2" fontId="3" fillId="0" borderId="23" xfId="0" applyNumberFormat="1" applyFont="1" applyBorder="1" applyAlignment="1">
      <alignment horizontal="right" vertical="center" indent="2"/>
    </xf>
    <xf numFmtId="0" fontId="0" fillId="3" borderId="0" xfId="0" applyFill="1" applyAlignment="1">
      <alignment vertical="center"/>
    </xf>
    <xf numFmtId="0" fontId="8" fillId="0" borderId="0" xfId="0" applyFont="1" applyAlignment="1">
      <alignment vertical="center"/>
    </xf>
    <xf numFmtId="0" fontId="11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11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164" fontId="2" fillId="0" borderId="0" xfId="0" applyNumberFormat="1" applyFont="1" applyAlignment="1">
      <alignment vertical="center"/>
    </xf>
    <xf numFmtId="1" fontId="2" fillId="0" borderId="0" xfId="0" applyNumberFormat="1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8</xdr:row>
      <xdr:rowOff>0</xdr:rowOff>
    </xdr:from>
    <xdr:to>
      <xdr:col>9</xdr:col>
      <xdr:colOff>9525</xdr:colOff>
      <xdr:row>8</xdr:row>
      <xdr:rowOff>9525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30C6D03-D2E4-4BCF-8D94-96E76FCBD2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00850" y="14001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E83DAA-B882-4171-A98E-15E542268759}">
  <dimension ref="A2:J86"/>
  <sheetViews>
    <sheetView showGridLines="0" tabSelected="1" zoomScale="115" zoomScaleNormal="115" workbookViewId="0">
      <selection activeCell="E66" sqref="E66"/>
    </sheetView>
  </sheetViews>
  <sheetFormatPr defaultColWidth="10.7109375" defaultRowHeight="12" x14ac:dyDescent="0.2"/>
  <cols>
    <col min="1" max="1" width="14" style="2" customWidth="1"/>
    <col min="2" max="2" width="12.5703125" style="2" customWidth="1"/>
    <col min="3" max="8" width="10.7109375" style="2"/>
    <col min="9" max="9" width="11.140625" style="2" customWidth="1"/>
    <col min="10" max="10" width="11.5703125" style="2" customWidth="1"/>
    <col min="11" max="256" width="10.7109375" style="2"/>
    <col min="257" max="257" width="14" style="2" customWidth="1"/>
    <col min="258" max="258" width="12.5703125" style="2" customWidth="1"/>
    <col min="259" max="264" width="10.7109375" style="2"/>
    <col min="265" max="265" width="11.140625" style="2" customWidth="1"/>
    <col min="266" max="266" width="11.5703125" style="2" customWidth="1"/>
    <col min="267" max="512" width="10.7109375" style="2"/>
    <col min="513" max="513" width="14" style="2" customWidth="1"/>
    <col min="514" max="514" width="12.5703125" style="2" customWidth="1"/>
    <col min="515" max="520" width="10.7109375" style="2"/>
    <col min="521" max="521" width="11.140625" style="2" customWidth="1"/>
    <col min="522" max="522" width="11.5703125" style="2" customWidth="1"/>
    <col min="523" max="768" width="10.7109375" style="2"/>
    <col min="769" max="769" width="14" style="2" customWidth="1"/>
    <col min="770" max="770" width="12.5703125" style="2" customWidth="1"/>
    <col min="771" max="776" width="10.7109375" style="2"/>
    <col min="777" max="777" width="11.140625" style="2" customWidth="1"/>
    <col min="778" max="778" width="11.5703125" style="2" customWidth="1"/>
    <col min="779" max="1024" width="10.7109375" style="2"/>
    <col min="1025" max="1025" width="14" style="2" customWidth="1"/>
    <col min="1026" max="1026" width="12.5703125" style="2" customWidth="1"/>
    <col min="1027" max="1032" width="10.7109375" style="2"/>
    <col min="1033" max="1033" width="11.140625" style="2" customWidth="1"/>
    <col min="1034" max="1034" width="11.5703125" style="2" customWidth="1"/>
    <col min="1035" max="1280" width="10.7109375" style="2"/>
    <col min="1281" max="1281" width="14" style="2" customWidth="1"/>
    <col min="1282" max="1282" width="12.5703125" style="2" customWidth="1"/>
    <col min="1283" max="1288" width="10.7109375" style="2"/>
    <col min="1289" max="1289" width="11.140625" style="2" customWidth="1"/>
    <col min="1290" max="1290" width="11.5703125" style="2" customWidth="1"/>
    <col min="1291" max="1536" width="10.7109375" style="2"/>
    <col min="1537" max="1537" width="14" style="2" customWidth="1"/>
    <col min="1538" max="1538" width="12.5703125" style="2" customWidth="1"/>
    <col min="1539" max="1544" width="10.7109375" style="2"/>
    <col min="1545" max="1545" width="11.140625" style="2" customWidth="1"/>
    <col min="1546" max="1546" width="11.5703125" style="2" customWidth="1"/>
    <col min="1547" max="1792" width="10.7109375" style="2"/>
    <col min="1793" max="1793" width="14" style="2" customWidth="1"/>
    <col min="1794" max="1794" width="12.5703125" style="2" customWidth="1"/>
    <col min="1795" max="1800" width="10.7109375" style="2"/>
    <col min="1801" max="1801" width="11.140625" style="2" customWidth="1"/>
    <col min="1802" max="1802" width="11.5703125" style="2" customWidth="1"/>
    <col min="1803" max="2048" width="10.7109375" style="2"/>
    <col min="2049" max="2049" width="14" style="2" customWidth="1"/>
    <col min="2050" max="2050" width="12.5703125" style="2" customWidth="1"/>
    <col min="2051" max="2056" width="10.7109375" style="2"/>
    <col min="2057" max="2057" width="11.140625" style="2" customWidth="1"/>
    <col min="2058" max="2058" width="11.5703125" style="2" customWidth="1"/>
    <col min="2059" max="2304" width="10.7109375" style="2"/>
    <col min="2305" max="2305" width="14" style="2" customWidth="1"/>
    <col min="2306" max="2306" width="12.5703125" style="2" customWidth="1"/>
    <col min="2307" max="2312" width="10.7109375" style="2"/>
    <col min="2313" max="2313" width="11.140625" style="2" customWidth="1"/>
    <col min="2314" max="2314" width="11.5703125" style="2" customWidth="1"/>
    <col min="2315" max="2560" width="10.7109375" style="2"/>
    <col min="2561" max="2561" width="14" style="2" customWidth="1"/>
    <col min="2562" max="2562" width="12.5703125" style="2" customWidth="1"/>
    <col min="2563" max="2568" width="10.7109375" style="2"/>
    <col min="2569" max="2569" width="11.140625" style="2" customWidth="1"/>
    <col min="2570" max="2570" width="11.5703125" style="2" customWidth="1"/>
    <col min="2571" max="2816" width="10.7109375" style="2"/>
    <col min="2817" max="2817" width="14" style="2" customWidth="1"/>
    <col min="2818" max="2818" width="12.5703125" style="2" customWidth="1"/>
    <col min="2819" max="2824" width="10.7109375" style="2"/>
    <col min="2825" max="2825" width="11.140625" style="2" customWidth="1"/>
    <col min="2826" max="2826" width="11.5703125" style="2" customWidth="1"/>
    <col min="2827" max="3072" width="10.7109375" style="2"/>
    <col min="3073" max="3073" width="14" style="2" customWidth="1"/>
    <col min="3074" max="3074" width="12.5703125" style="2" customWidth="1"/>
    <col min="3075" max="3080" width="10.7109375" style="2"/>
    <col min="3081" max="3081" width="11.140625" style="2" customWidth="1"/>
    <col min="3082" max="3082" width="11.5703125" style="2" customWidth="1"/>
    <col min="3083" max="3328" width="10.7109375" style="2"/>
    <col min="3329" max="3329" width="14" style="2" customWidth="1"/>
    <col min="3330" max="3330" width="12.5703125" style="2" customWidth="1"/>
    <col min="3331" max="3336" width="10.7109375" style="2"/>
    <col min="3337" max="3337" width="11.140625" style="2" customWidth="1"/>
    <col min="3338" max="3338" width="11.5703125" style="2" customWidth="1"/>
    <col min="3339" max="3584" width="10.7109375" style="2"/>
    <col min="3585" max="3585" width="14" style="2" customWidth="1"/>
    <col min="3586" max="3586" width="12.5703125" style="2" customWidth="1"/>
    <col min="3587" max="3592" width="10.7109375" style="2"/>
    <col min="3593" max="3593" width="11.140625" style="2" customWidth="1"/>
    <col min="3594" max="3594" width="11.5703125" style="2" customWidth="1"/>
    <col min="3595" max="3840" width="10.7109375" style="2"/>
    <col min="3841" max="3841" width="14" style="2" customWidth="1"/>
    <col min="3842" max="3842" width="12.5703125" style="2" customWidth="1"/>
    <col min="3843" max="3848" width="10.7109375" style="2"/>
    <col min="3849" max="3849" width="11.140625" style="2" customWidth="1"/>
    <col min="3850" max="3850" width="11.5703125" style="2" customWidth="1"/>
    <col min="3851" max="4096" width="10.7109375" style="2"/>
    <col min="4097" max="4097" width="14" style="2" customWidth="1"/>
    <col min="4098" max="4098" width="12.5703125" style="2" customWidth="1"/>
    <col min="4099" max="4104" width="10.7109375" style="2"/>
    <col min="4105" max="4105" width="11.140625" style="2" customWidth="1"/>
    <col min="4106" max="4106" width="11.5703125" style="2" customWidth="1"/>
    <col min="4107" max="4352" width="10.7109375" style="2"/>
    <col min="4353" max="4353" width="14" style="2" customWidth="1"/>
    <col min="4354" max="4354" width="12.5703125" style="2" customWidth="1"/>
    <col min="4355" max="4360" width="10.7109375" style="2"/>
    <col min="4361" max="4361" width="11.140625" style="2" customWidth="1"/>
    <col min="4362" max="4362" width="11.5703125" style="2" customWidth="1"/>
    <col min="4363" max="4608" width="10.7109375" style="2"/>
    <col min="4609" max="4609" width="14" style="2" customWidth="1"/>
    <col min="4610" max="4610" width="12.5703125" style="2" customWidth="1"/>
    <col min="4611" max="4616" width="10.7109375" style="2"/>
    <col min="4617" max="4617" width="11.140625" style="2" customWidth="1"/>
    <col min="4618" max="4618" width="11.5703125" style="2" customWidth="1"/>
    <col min="4619" max="4864" width="10.7109375" style="2"/>
    <col min="4865" max="4865" width="14" style="2" customWidth="1"/>
    <col min="4866" max="4866" width="12.5703125" style="2" customWidth="1"/>
    <col min="4867" max="4872" width="10.7109375" style="2"/>
    <col min="4873" max="4873" width="11.140625" style="2" customWidth="1"/>
    <col min="4874" max="4874" width="11.5703125" style="2" customWidth="1"/>
    <col min="4875" max="5120" width="10.7109375" style="2"/>
    <col min="5121" max="5121" width="14" style="2" customWidth="1"/>
    <col min="5122" max="5122" width="12.5703125" style="2" customWidth="1"/>
    <col min="5123" max="5128" width="10.7109375" style="2"/>
    <col min="5129" max="5129" width="11.140625" style="2" customWidth="1"/>
    <col min="5130" max="5130" width="11.5703125" style="2" customWidth="1"/>
    <col min="5131" max="5376" width="10.7109375" style="2"/>
    <col min="5377" max="5377" width="14" style="2" customWidth="1"/>
    <col min="5378" max="5378" width="12.5703125" style="2" customWidth="1"/>
    <col min="5379" max="5384" width="10.7109375" style="2"/>
    <col min="5385" max="5385" width="11.140625" style="2" customWidth="1"/>
    <col min="5386" max="5386" width="11.5703125" style="2" customWidth="1"/>
    <col min="5387" max="5632" width="10.7109375" style="2"/>
    <col min="5633" max="5633" width="14" style="2" customWidth="1"/>
    <col min="5634" max="5634" width="12.5703125" style="2" customWidth="1"/>
    <col min="5635" max="5640" width="10.7109375" style="2"/>
    <col min="5641" max="5641" width="11.140625" style="2" customWidth="1"/>
    <col min="5642" max="5642" width="11.5703125" style="2" customWidth="1"/>
    <col min="5643" max="5888" width="10.7109375" style="2"/>
    <col min="5889" max="5889" width="14" style="2" customWidth="1"/>
    <col min="5890" max="5890" width="12.5703125" style="2" customWidth="1"/>
    <col min="5891" max="5896" width="10.7109375" style="2"/>
    <col min="5897" max="5897" width="11.140625" style="2" customWidth="1"/>
    <col min="5898" max="5898" width="11.5703125" style="2" customWidth="1"/>
    <col min="5899" max="6144" width="10.7109375" style="2"/>
    <col min="6145" max="6145" width="14" style="2" customWidth="1"/>
    <col min="6146" max="6146" width="12.5703125" style="2" customWidth="1"/>
    <col min="6147" max="6152" width="10.7109375" style="2"/>
    <col min="6153" max="6153" width="11.140625" style="2" customWidth="1"/>
    <col min="6154" max="6154" width="11.5703125" style="2" customWidth="1"/>
    <col min="6155" max="6400" width="10.7109375" style="2"/>
    <col min="6401" max="6401" width="14" style="2" customWidth="1"/>
    <col min="6402" max="6402" width="12.5703125" style="2" customWidth="1"/>
    <col min="6403" max="6408" width="10.7109375" style="2"/>
    <col min="6409" max="6409" width="11.140625" style="2" customWidth="1"/>
    <col min="6410" max="6410" width="11.5703125" style="2" customWidth="1"/>
    <col min="6411" max="6656" width="10.7109375" style="2"/>
    <col min="6657" max="6657" width="14" style="2" customWidth="1"/>
    <col min="6658" max="6658" width="12.5703125" style="2" customWidth="1"/>
    <col min="6659" max="6664" width="10.7109375" style="2"/>
    <col min="6665" max="6665" width="11.140625" style="2" customWidth="1"/>
    <col min="6666" max="6666" width="11.5703125" style="2" customWidth="1"/>
    <col min="6667" max="6912" width="10.7109375" style="2"/>
    <col min="6913" max="6913" width="14" style="2" customWidth="1"/>
    <col min="6914" max="6914" width="12.5703125" style="2" customWidth="1"/>
    <col min="6915" max="6920" width="10.7109375" style="2"/>
    <col min="6921" max="6921" width="11.140625" style="2" customWidth="1"/>
    <col min="6922" max="6922" width="11.5703125" style="2" customWidth="1"/>
    <col min="6923" max="7168" width="10.7109375" style="2"/>
    <col min="7169" max="7169" width="14" style="2" customWidth="1"/>
    <col min="7170" max="7170" width="12.5703125" style="2" customWidth="1"/>
    <col min="7171" max="7176" width="10.7109375" style="2"/>
    <col min="7177" max="7177" width="11.140625" style="2" customWidth="1"/>
    <col min="7178" max="7178" width="11.5703125" style="2" customWidth="1"/>
    <col min="7179" max="7424" width="10.7109375" style="2"/>
    <col min="7425" max="7425" width="14" style="2" customWidth="1"/>
    <col min="7426" max="7426" width="12.5703125" style="2" customWidth="1"/>
    <col min="7427" max="7432" width="10.7109375" style="2"/>
    <col min="7433" max="7433" width="11.140625" style="2" customWidth="1"/>
    <col min="7434" max="7434" width="11.5703125" style="2" customWidth="1"/>
    <col min="7435" max="7680" width="10.7109375" style="2"/>
    <col min="7681" max="7681" width="14" style="2" customWidth="1"/>
    <col min="7682" max="7682" width="12.5703125" style="2" customWidth="1"/>
    <col min="7683" max="7688" width="10.7109375" style="2"/>
    <col min="7689" max="7689" width="11.140625" style="2" customWidth="1"/>
    <col min="7690" max="7690" width="11.5703125" style="2" customWidth="1"/>
    <col min="7691" max="7936" width="10.7109375" style="2"/>
    <col min="7937" max="7937" width="14" style="2" customWidth="1"/>
    <col min="7938" max="7938" width="12.5703125" style="2" customWidth="1"/>
    <col min="7939" max="7944" width="10.7109375" style="2"/>
    <col min="7945" max="7945" width="11.140625" style="2" customWidth="1"/>
    <col min="7946" max="7946" width="11.5703125" style="2" customWidth="1"/>
    <col min="7947" max="8192" width="10.7109375" style="2"/>
    <col min="8193" max="8193" width="14" style="2" customWidth="1"/>
    <col min="8194" max="8194" width="12.5703125" style="2" customWidth="1"/>
    <col min="8195" max="8200" width="10.7109375" style="2"/>
    <col min="8201" max="8201" width="11.140625" style="2" customWidth="1"/>
    <col min="8202" max="8202" width="11.5703125" style="2" customWidth="1"/>
    <col min="8203" max="8448" width="10.7109375" style="2"/>
    <col min="8449" max="8449" width="14" style="2" customWidth="1"/>
    <col min="8450" max="8450" width="12.5703125" style="2" customWidth="1"/>
    <col min="8451" max="8456" width="10.7109375" style="2"/>
    <col min="8457" max="8457" width="11.140625" style="2" customWidth="1"/>
    <col min="8458" max="8458" width="11.5703125" style="2" customWidth="1"/>
    <col min="8459" max="8704" width="10.7109375" style="2"/>
    <col min="8705" max="8705" width="14" style="2" customWidth="1"/>
    <col min="8706" max="8706" width="12.5703125" style="2" customWidth="1"/>
    <col min="8707" max="8712" width="10.7109375" style="2"/>
    <col min="8713" max="8713" width="11.140625" style="2" customWidth="1"/>
    <col min="8714" max="8714" width="11.5703125" style="2" customWidth="1"/>
    <col min="8715" max="8960" width="10.7109375" style="2"/>
    <col min="8961" max="8961" width="14" style="2" customWidth="1"/>
    <col min="8962" max="8962" width="12.5703125" style="2" customWidth="1"/>
    <col min="8963" max="8968" width="10.7109375" style="2"/>
    <col min="8969" max="8969" width="11.140625" style="2" customWidth="1"/>
    <col min="8970" max="8970" width="11.5703125" style="2" customWidth="1"/>
    <col min="8971" max="9216" width="10.7109375" style="2"/>
    <col min="9217" max="9217" width="14" style="2" customWidth="1"/>
    <col min="9218" max="9218" width="12.5703125" style="2" customWidth="1"/>
    <col min="9219" max="9224" width="10.7109375" style="2"/>
    <col min="9225" max="9225" width="11.140625" style="2" customWidth="1"/>
    <col min="9226" max="9226" width="11.5703125" style="2" customWidth="1"/>
    <col min="9227" max="9472" width="10.7109375" style="2"/>
    <col min="9473" max="9473" width="14" style="2" customWidth="1"/>
    <col min="9474" max="9474" width="12.5703125" style="2" customWidth="1"/>
    <col min="9475" max="9480" width="10.7109375" style="2"/>
    <col min="9481" max="9481" width="11.140625" style="2" customWidth="1"/>
    <col min="9482" max="9482" width="11.5703125" style="2" customWidth="1"/>
    <col min="9483" max="9728" width="10.7109375" style="2"/>
    <col min="9729" max="9729" width="14" style="2" customWidth="1"/>
    <col min="9730" max="9730" width="12.5703125" style="2" customWidth="1"/>
    <col min="9731" max="9736" width="10.7109375" style="2"/>
    <col min="9737" max="9737" width="11.140625" style="2" customWidth="1"/>
    <col min="9738" max="9738" width="11.5703125" style="2" customWidth="1"/>
    <col min="9739" max="9984" width="10.7109375" style="2"/>
    <col min="9985" max="9985" width="14" style="2" customWidth="1"/>
    <col min="9986" max="9986" width="12.5703125" style="2" customWidth="1"/>
    <col min="9987" max="9992" width="10.7109375" style="2"/>
    <col min="9993" max="9993" width="11.140625" style="2" customWidth="1"/>
    <col min="9994" max="9994" width="11.5703125" style="2" customWidth="1"/>
    <col min="9995" max="10240" width="10.7109375" style="2"/>
    <col min="10241" max="10241" width="14" style="2" customWidth="1"/>
    <col min="10242" max="10242" width="12.5703125" style="2" customWidth="1"/>
    <col min="10243" max="10248" width="10.7109375" style="2"/>
    <col min="10249" max="10249" width="11.140625" style="2" customWidth="1"/>
    <col min="10250" max="10250" width="11.5703125" style="2" customWidth="1"/>
    <col min="10251" max="10496" width="10.7109375" style="2"/>
    <col min="10497" max="10497" width="14" style="2" customWidth="1"/>
    <col min="10498" max="10498" width="12.5703125" style="2" customWidth="1"/>
    <col min="10499" max="10504" width="10.7109375" style="2"/>
    <col min="10505" max="10505" width="11.140625" style="2" customWidth="1"/>
    <col min="10506" max="10506" width="11.5703125" style="2" customWidth="1"/>
    <col min="10507" max="10752" width="10.7109375" style="2"/>
    <col min="10753" max="10753" width="14" style="2" customWidth="1"/>
    <col min="10754" max="10754" width="12.5703125" style="2" customWidth="1"/>
    <col min="10755" max="10760" width="10.7109375" style="2"/>
    <col min="10761" max="10761" width="11.140625" style="2" customWidth="1"/>
    <col min="10762" max="10762" width="11.5703125" style="2" customWidth="1"/>
    <col min="10763" max="11008" width="10.7109375" style="2"/>
    <col min="11009" max="11009" width="14" style="2" customWidth="1"/>
    <col min="11010" max="11010" width="12.5703125" style="2" customWidth="1"/>
    <col min="11011" max="11016" width="10.7109375" style="2"/>
    <col min="11017" max="11017" width="11.140625" style="2" customWidth="1"/>
    <col min="11018" max="11018" width="11.5703125" style="2" customWidth="1"/>
    <col min="11019" max="11264" width="10.7109375" style="2"/>
    <col min="11265" max="11265" width="14" style="2" customWidth="1"/>
    <col min="11266" max="11266" width="12.5703125" style="2" customWidth="1"/>
    <col min="11267" max="11272" width="10.7109375" style="2"/>
    <col min="11273" max="11273" width="11.140625" style="2" customWidth="1"/>
    <col min="11274" max="11274" width="11.5703125" style="2" customWidth="1"/>
    <col min="11275" max="11520" width="10.7109375" style="2"/>
    <col min="11521" max="11521" width="14" style="2" customWidth="1"/>
    <col min="11522" max="11522" width="12.5703125" style="2" customWidth="1"/>
    <col min="11523" max="11528" width="10.7109375" style="2"/>
    <col min="11529" max="11529" width="11.140625" style="2" customWidth="1"/>
    <col min="11530" max="11530" width="11.5703125" style="2" customWidth="1"/>
    <col min="11531" max="11776" width="10.7109375" style="2"/>
    <col min="11777" max="11777" width="14" style="2" customWidth="1"/>
    <col min="11778" max="11778" width="12.5703125" style="2" customWidth="1"/>
    <col min="11779" max="11784" width="10.7109375" style="2"/>
    <col min="11785" max="11785" width="11.140625" style="2" customWidth="1"/>
    <col min="11786" max="11786" width="11.5703125" style="2" customWidth="1"/>
    <col min="11787" max="12032" width="10.7109375" style="2"/>
    <col min="12033" max="12033" width="14" style="2" customWidth="1"/>
    <col min="12034" max="12034" width="12.5703125" style="2" customWidth="1"/>
    <col min="12035" max="12040" width="10.7109375" style="2"/>
    <col min="12041" max="12041" width="11.140625" style="2" customWidth="1"/>
    <col min="12042" max="12042" width="11.5703125" style="2" customWidth="1"/>
    <col min="12043" max="12288" width="10.7109375" style="2"/>
    <col min="12289" max="12289" width="14" style="2" customWidth="1"/>
    <col min="12290" max="12290" width="12.5703125" style="2" customWidth="1"/>
    <col min="12291" max="12296" width="10.7109375" style="2"/>
    <col min="12297" max="12297" width="11.140625" style="2" customWidth="1"/>
    <col min="12298" max="12298" width="11.5703125" style="2" customWidth="1"/>
    <col min="12299" max="12544" width="10.7109375" style="2"/>
    <col min="12545" max="12545" width="14" style="2" customWidth="1"/>
    <col min="12546" max="12546" width="12.5703125" style="2" customWidth="1"/>
    <col min="12547" max="12552" width="10.7109375" style="2"/>
    <col min="12553" max="12553" width="11.140625" style="2" customWidth="1"/>
    <col min="12554" max="12554" width="11.5703125" style="2" customWidth="1"/>
    <col min="12555" max="12800" width="10.7109375" style="2"/>
    <col min="12801" max="12801" width="14" style="2" customWidth="1"/>
    <col min="12802" max="12802" width="12.5703125" style="2" customWidth="1"/>
    <col min="12803" max="12808" width="10.7109375" style="2"/>
    <col min="12809" max="12809" width="11.140625" style="2" customWidth="1"/>
    <col min="12810" max="12810" width="11.5703125" style="2" customWidth="1"/>
    <col min="12811" max="13056" width="10.7109375" style="2"/>
    <col min="13057" max="13057" width="14" style="2" customWidth="1"/>
    <col min="13058" max="13058" width="12.5703125" style="2" customWidth="1"/>
    <col min="13059" max="13064" width="10.7109375" style="2"/>
    <col min="13065" max="13065" width="11.140625" style="2" customWidth="1"/>
    <col min="13066" max="13066" width="11.5703125" style="2" customWidth="1"/>
    <col min="13067" max="13312" width="10.7109375" style="2"/>
    <col min="13313" max="13313" width="14" style="2" customWidth="1"/>
    <col min="13314" max="13314" width="12.5703125" style="2" customWidth="1"/>
    <col min="13315" max="13320" width="10.7109375" style="2"/>
    <col min="13321" max="13321" width="11.140625" style="2" customWidth="1"/>
    <col min="13322" max="13322" width="11.5703125" style="2" customWidth="1"/>
    <col min="13323" max="13568" width="10.7109375" style="2"/>
    <col min="13569" max="13569" width="14" style="2" customWidth="1"/>
    <col min="13570" max="13570" width="12.5703125" style="2" customWidth="1"/>
    <col min="13571" max="13576" width="10.7109375" style="2"/>
    <col min="13577" max="13577" width="11.140625" style="2" customWidth="1"/>
    <col min="13578" max="13578" width="11.5703125" style="2" customWidth="1"/>
    <col min="13579" max="13824" width="10.7109375" style="2"/>
    <col min="13825" max="13825" width="14" style="2" customWidth="1"/>
    <col min="13826" max="13826" width="12.5703125" style="2" customWidth="1"/>
    <col min="13827" max="13832" width="10.7109375" style="2"/>
    <col min="13833" max="13833" width="11.140625" style="2" customWidth="1"/>
    <col min="13834" max="13834" width="11.5703125" style="2" customWidth="1"/>
    <col min="13835" max="14080" width="10.7109375" style="2"/>
    <col min="14081" max="14081" width="14" style="2" customWidth="1"/>
    <col min="14082" max="14082" width="12.5703125" style="2" customWidth="1"/>
    <col min="14083" max="14088" width="10.7109375" style="2"/>
    <col min="14089" max="14089" width="11.140625" style="2" customWidth="1"/>
    <col min="14090" max="14090" width="11.5703125" style="2" customWidth="1"/>
    <col min="14091" max="14336" width="10.7109375" style="2"/>
    <col min="14337" max="14337" width="14" style="2" customWidth="1"/>
    <col min="14338" max="14338" width="12.5703125" style="2" customWidth="1"/>
    <col min="14339" max="14344" width="10.7109375" style="2"/>
    <col min="14345" max="14345" width="11.140625" style="2" customWidth="1"/>
    <col min="14346" max="14346" width="11.5703125" style="2" customWidth="1"/>
    <col min="14347" max="14592" width="10.7109375" style="2"/>
    <col min="14593" max="14593" width="14" style="2" customWidth="1"/>
    <col min="14594" max="14594" width="12.5703125" style="2" customWidth="1"/>
    <col min="14595" max="14600" width="10.7109375" style="2"/>
    <col min="14601" max="14601" width="11.140625" style="2" customWidth="1"/>
    <col min="14602" max="14602" width="11.5703125" style="2" customWidth="1"/>
    <col min="14603" max="14848" width="10.7109375" style="2"/>
    <col min="14849" max="14849" width="14" style="2" customWidth="1"/>
    <col min="14850" max="14850" width="12.5703125" style="2" customWidth="1"/>
    <col min="14851" max="14856" width="10.7109375" style="2"/>
    <col min="14857" max="14857" width="11.140625" style="2" customWidth="1"/>
    <col min="14858" max="14858" width="11.5703125" style="2" customWidth="1"/>
    <col min="14859" max="15104" width="10.7109375" style="2"/>
    <col min="15105" max="15105" width="14" style="2" customWidth="1"/>
    <col min="15106" max="15106" width="12.5703125" style="2" customWidth="1"/>
    <col min="15107" max="15112" width="10.7109375" style="2"/>
    <col min="15113" max="15113" width="11.140625" style="2" customWidth="1"/>
    <col min="15114" max="15114" width="11.5703125" style="2" customWidth="1"/>
    <col min="15115" max="15360" width="10.7109375" style="2"/>
    <col min="15361" max="15361" width="14" style="2" customWidth="1"/>
    <col min="15362" max="15362" width="12.5703125" style="2" customWidth="1"/>
    <col min="15363" max="15368" width="10.7109375" style="2"/>
    <col min="15369" max="15369" width="11.140625" style="2" customWidth="1"/>
    <col min="15370" max="15370" width="11.5703125" style="2" customWidth="1"/>
    <col min="15371" max="15616" width="10.7109375" style="2"/>
    <col min="15617" max="15617" width="14" style="2" customWidth="1"/>
    <col min="15618" max="15618" width="12.5703125" style="2" customWidth="1"/>
    <col min="15619" max="15624" width="10.7109375" style="2"/>
    <col min="15625" max="15625" width="11.140625" style="2" customWidth="1"/>
    <col min="15626" max="15626" width="11.5703125" style="2" customWidth="1"/>
    <col min="15627" max="15872" width="10.7109375" style="2"/>
    <col min="15873" max="15873" width="14" style="2" customWidth="1"/>
    <col min="15874" max="15874" width="12.5703125" style="2" customWidth="1"/>
    <col min="15875" max="15880" width="10.7109375" style="2"/>
    <col min="15881" max="15881" width="11.140625" style="2" customWidth="1"/>
    <col min="15882" max="15882" width="11.5703125" style="2" customWidth="1"/>
    <col min="15883" max="16128" width="10.7109375" style="2"/>
    <col min="16129" max="16129" width="14" style="2" customWidth="1"/>
    <col min="16130" max="16130" width="12.5703125" style="2" customWidth="1"/>
    <col min="16131" max="16136" width="10.7109375" style="2"/>
    <col min="16137" max="16137" width="11.140625" style="2" customWidth="1"/>
    <col min="16138" max="16138" width="11.5703125" style="2" customWidth="1"/>
    <col min="16139" max="16384" width="10.7109375" style="2"/>
  </cols>
  <sheetData>
    <row r="2" spans="1:8" x14ac:dyDescent="0.2">
      <c r="A2" s="1" t="s">
        <v>0</v>
      </c>
      <c r="B2" s="1"/>
      <c r="C2" s="1"/>
      <c r="D2" s="1"/>
      <c r="E2" s="1"/>
      <c r="F2" s="1"/>
      <c r="G2" s="1"/>
      <c r="H2" s="1"/>
    </row>
    <row r="5" spans="1:8" s="8" customFormat="1" ht="15" customHeight="1" x14ac:dyDescent="0.2">
      <c r="A5" s="3" t="s">
        <v>1</v>
      </c>
      <c r="B5" s="4">
        <v>2021</v>
      </c>
      <c r="C5" s="5">
        <v>2022</v>
      </c>
      <c r="D5" s="5"/>
      <c r="E5" s="5"/>
      <c r="F5" s="6"/>
      <c r="G5" s="7" t="s">
        <v>2</v>
      </c>
      <c r="H5" s="5"/>
    </row>
    <row r="6" spans="1:8" s="8" customFormat="1" ht="23.25" customHeight="1" x14ac:dyDescent="0.2">
      <c r="A6" s="3"/>
      <c r="B6" s="9" t="s">
        <v>3</v>
      </c>
      <c r="C6" s="9" t="s">
        <v>4</v>
      </c>
      <c r="D6" s="9" t="s">
        <v>5</v>
      </c>
      <c r="E6" s="9" t="s">
        <v>6</v>
      </c>
      <c r="F6" s="9" t="s">
        <v>7</v>
      </c>
      <c r="G6" s="10" t="s">
        <v>8</v>
      </c>
      <c r="H6" s="11" t="s">
        <v>9</v>
      </c>
    </row>
    <row r="7" spans="1:8" s="8" customFormat="1" x14ac:dyDescent="0.2">
      <c r="A7" s="12" t="s">
        <v>10</v>
      </c>
      <c r="B7" s="12"/>
      <c r="C7" s="12"/>
      <c r="D7" s="12"/>
      <c r="E7" s="12"/>
      <c r="F7" s="12"/>
      <c r="G7" s="12"/>
      <c r="H7" s="12"/>
    </row>
    <row r="8" spans="1:8" x14ac:dyDescent="0.2">
      <c r="A8" s="13" t="s">
        <v>11</v>
      </c>
      <c r="B8" s="14">
        <v>272</v>
      </c>
      <c r="C8" s="15" t="s">
        <v>12</v>
      </c>
      <c r="D8" s="15">
        <v>411</v>
      </c>
      <c r="E8" s="15">
        <v>401</v>
      </c>
      <c r="F8" s="16">
        <v>400</v>
      </c>
      <c r="G8" s="15">
        <f>((F8*100)/E8)-100</f>
        <v>-0.24937655860348684</v>
      </c>
      <c r="H8" s="15">
        <f>((F8*100)/B8)-100</f>
        <v>47.058823529411768</v>
      </c>
    </row>
    <row r="9" spans="1:8" x14ac:dyDescent="0.2">
      <c r="A9" s="13" t="s">
        <v>13</v>
      </c>
      <c r="B9" s="17">
        <v>200.72285714285718</v>
      </c>
      <c r="C9" s="15" t="s">
        <v>12</v>
      </c>
      <c r="D9" s="15">
        <v>370.69</v>
      </c>
      <c r="E9" s="15">
        <v>364.29833333333335</v>
      </c>
      <c r="F9" s="18">
        <v>362.59333333333331</v>
      </c>
      <c r="G9" s="15">
        <f t="shared" ref="G9:G28" si="0">((F9*100)/E9)-100</f>
        <v>-0.46802300312474188</v>
      </c>
      <c r="H9" s="15">
        <f t="shared" ref="H9:H28" si="1">((F9*100)/B9)-100</f>
        <v>80.643768474893079</v>
      </c>
    </row>
    <row r="10" spans="1:8" x14ac:dyDescent="0.2">
      <c r="A10" s="13" t="s">
        <v>14</v>
      </c>
      <c r="B10" s="17" t="s">
        <v>12</v>
      </c>
      <c r="C10" s="15">
        <v>366.99</v>
      </c>
      <c r="D10" s="15">
        <v>370</v>
      </c>
      <c r="E10" s="15">
        <v>358.35</v>
      </c>
      <c r="F10" s="18">
        <v>369.91</v>
      </c>
      <c r="G10" s="15">
        <f t="shared" si="0"/>
        <v>3.2258964699316266</v>
      </c>
      <c r="H10" s="15" t="s">
        <v>12</v>
      </c>
    </row>
    <row r="11" spans="1:8" x14ac:dyDescent="0.2">
      <c r="A11" s="13" t="s">
        <v>15</v>
      </c>
      <c r="B11" s="17">
        <v>245</v>
      </c>
      <c r="C11" s="15" t="s">
        <v>12</v>
      </c>
      <c r="D11" s="15">
        <v>425</v>
      </c>
      <c r="E11" s="15">
        <v>404</v>
      </c>
      <c r="F11" s="18">
        <v>393.25</v>
      </c>
      <c r="G11" s="15">
        <f t="shared" si="0"/>
        <v>-2.6608910891089153</v>
      </c>
      <c r="H11" s="15">
        <f t="shared" si="1"/>
        <v>60.510204081632651</v>
      </c>
    </row>
    <row r="12" spans="1:8" x14ac:dyDescent="0.2">
      <c r="A12" s="13" t="s">
        <v>16</v>
      </c>
      <c r="B12" s="17">
        <v>208.24</v>
      </c>
      <c r="C12" s="15">
        <v>379.32</v>
      </c>
      <c r="D12" s="15">
        <v>334.61</v>
      </c>
      <c r="E12" s="15">
        <v>406.2</v>
      </c>
      <c r="F12" s="18">
        <v>394.52</v>
      </c>
      <c r="G12" s="15">
        <f t="shared" si="0"/>
        <v>-2.8754308222550407</v>
      </c>
      <c r="H12" s="15">
        <f t="shared" si="1"/>
        <v>89.454475605071053</v>
      </c>
    </row>
    <row r="13" spans="1:8" x14ac:dyDescent="0.2">
      <c r="A13" s="13" t="s">
        <v>17</v>
      </c>
      <c r="B13" s="17">
        <v>230</v>
      </c>
      <c r="C13" s="15">
        <v>395</v>
      </c>
      <c r="D13" s="15">
        <v>400</v>
      </c>
      <c r="E13" s="15">
        <v>400</v>
      </c>
      <c r="F13" s="18">
        <v>400</v>
      </c>
      <c r="G13" s="15">
        <f t="shared" si="0"/>
        <v>0</v>
      </c>
      <c r="H13" s="15">
        <f t="shared" si="1"/>
        <v>73.913043478260875</v>
      </c>
    </row>
    <row r="14" spans="1:8" x14ac:dyDescent="0.2">
      <c r="A14" s="13" t="s">
        <v>18</v>
      </c>
      <c r="B14" s="17">
        <v>231.1933333333333</v>
      </c>
      <c r="C14" s="15" t="s">
        <v>12</v>
      </c>
      <c r="D14" s="15">
        <v>397.50799999999998</v>
      </c>
      <c r="E14" s="15">
        <v>394.97400000000005</v>
      </c>
      <c r="F14" s="18">
        <v>390.50400000000002</v>
      </c>
      <c r="G14" s="15">
        <f t="shared" si="0"/>
        <v>-1.1317200625864103</v>
      </c>
      <c r="H14" s="15">
        <f t="shared" si="1"/>
        <v>68.907984659303935</v>
      </c>
    </row>
    <row r="15" spans="1:8" x14ac:dyDescent="0.2">
      <c r="A15" s="13" t="s">
        <v>19</v>
      </c>
      <c r="B15" s="17">
        <v>218.77666666666667</v>
      </c>
      <c r="C15" s="15">
        <v>439.17500000000001</v>
      </c>
      <c r="D15" s="15">
        <v>426.63333333333338</v>
      </c>
      <c r="E15" s="15">
        <v>403.09999999999997</v>
      </c>
      <c r="F15" s="18" t="s">
        <v>12</v>
      </c>
      <c r="G15" s="15" t="s">
        <v>12</v>
      </c>
      <c r="H15" s="15" t="s">
        <v>12</v>
      </c>
    </row>
    <row r="16" spans="1:8" x14ac:dyDescent="0.2">
      <c r="A16" s="13" t="s">
        <v>20</v>
      </c>
      <c r="B16" s="17">
        <v>202.72</v>
      </c>
      <c r="C16" s="15" t="s">
        <v>12</v>
      </c>
      <c r="D16" s="15">
        <v>362.37</v>
      </c>
      <c r="E16" s="15">
        <v>355.18</v>
      </c>
      <c r="F16" s="18">
        <v>362.245</v>
      </c>
      <c r="G16" s="15">
        <f>((F16*100)/E16)-100</f>
        <v>1.9891322709612069</v>
      </c>
      <c r="H16" s="15">
        <f>((F16*100)/B16)-100</f>
        <v>78.69228492501972</v>
      </c>
    </row>
    <row r="17" spans="1:9" x14ac:dyDescent="0.2">
      <c r="A17" s="13" t="s">
        <v>21</v>
      </c>
      <c r="B17" s="17">
        <v>229.27500000000001</v>
      </c>
      <c r="C17" s="15" t="s">
        <v>12</v>
      </c>
      <c r="D17" s="15">
        <v>407.67777777777775</v>
      </c>
      <c r="E17" s="15">
        <v>398.68333333333334</v>
      </c>
      <c r="F17" s="18">
        <v>393.5</v>
      </c>
      <c r="G17" s="15">
        <f t="shared" si="0"/>
        <v>-1.3001128715354753</v>
      </c>
      <c r="H17" s="15">
        <f t="shared" si="1"/>
        <v>71.62795769272708</v>
      </c>
    </row>
    <row r="18" spans="1:9" x14ac:dyDescent="0.2">
      <c r="A18" s="13" t="s">
        <v>22</v>
      </c>
      <c r="B18" s="17">
        <v>204.63</v>
      </c>
      <c r="C18" s="15">
        <v>387.73</v>
      </c>
      <c r="D18" s="15">
        <v>391.26</v>
      </c>
      <c r="E18" s="15">
        <v>368.38</v>
      </c>
      <c r="F18" s="18">
        <v>400.93</v>
      </c>
      <c r="G18" s="15">
        <f t="shared" si="0"/>
        <v>8.8359845811390443</v>
      </c>
      <c r="H18" s="15">
        <f t="shared" si="1"/>
        <v>95.929238137125537</v>
      </c>
    </row>
    <row r="19" spans="1:9" s="24" customFormat="1" x14ac:dyDescent="0.2">
      <c r="A19" s="19" t="s">
        <v>23</v>
      </c>
      <c r="B19" s="20">
        <v>200.89099999999999</v>
      </c>
      <c r="C19" s="21">
        <v>390.03699999999998</v>
      </c>
      <c r="D19" s="21">
        <v>379.52</v>
      </c>
      <c r="E19" s="21">
        <v>378.71</v>
      </c>
      <c r="F19" s="22">
        <v>377.27</v>
      </c>
      <c r="G19" s="21">
        <f t="shared" si="0"/>
        <v>-0.38023817696918627</v>
      </c>
      <c r="H19" s="21">
        <f t="shared" si="1"/>
        <v>87.798358313712413</v>
      </c>
      <c r="I19" s="23"/>
    </row>
    <row r="20" spans="1:9" x14ac:dyDescent="0.2">
      <c r="A20" s="13" t="s">
        <v>24</v>
      </c>
      <c r="B20" s="17">
        <v>196.71333333333334</v>
      </c>
      <c r="C20" s="15">
        <v>354.07</v>
      </c>
      <c r="D20" s="15">
        <v>350.37666666666672</v>
      </c>
      <c r="E20" s="15">
        <v>350.60500000000002</v>
      </c>
      <c r="F20" s="18">
        <v>346.94499999999999</v>
      </c>
      <c r="G20" s="15">
        <f t="shared" si="0"/>
        <v>-1.0439098130374731</v>
      </c>
      <c r="H20" s="15">
        <f t="shared" si="1"/>
        <v>76.370861151591157</v>
      </c>
    </row>
    <row r="21" spans="1:9" x14ac:dyDescent="0.2">
      <c r="A21" s="13" t="s">
        <v>25</v>
      </c>
      <c r="B21" s="17">
        <v>232</v>
      </c>
      <c r="C21" s="15" t="s">
        <v>12</v>
      </c>
      <c r="D21" s="15" t="s">
        <v>12</v>
      </c>
      <c r="E21" s="15">
        <v>362.5</v>
      </c>
      <c r="F21" s="18" t="s">
        <v>12</v>
      </c>
      <c r="G21" s="15" t="s">
        <v>12</v>
      </c>
      <c r="H21" s="15" t="s">
        <v>12</v>
      </c>
    </row>
    <row r="22" spans="1:9" x14ac:dyDescent="0.2">
      <c r="A22" s="13" t="s">
        <v>26</v>
      </c>
      <c r="B22" s="17">
        <v>219.91666666666666</v>
      </c>
      <c r="C22" s="15">
        <v>372.64</v>
      </c>
      <c r="D22" s="15">
        <v>376.13</v>
      </c>
      <c r="E22" s="15">
        <v>373.286</v>
      </c>
      <c r="F22" s="18">
        <v>372.88</v>
      </c>
      <c r="G22" s="15">
        <f t="shared" si="0"/>
        <v>-0.10876378969476264</v>
      </c>
      <c r="H22" s="15">
        <f t="shared" si="1"/>
        <v>69.555134520651762</v>
      </c>
    </row>
    <row r="23" spans="1:9" x14ac:dyDescent="0.2">
      <c r="A23" s="13" t="s">
        <v>27</v>
      </c>
      <c r="B23" s="17" t="s">
        <v>12</v>
      </c>
      <c r="C23" s="15">
        <v>482</v>
      </c>
      <c r="D23" s="15">
        <v>455</v>
      </c>
      <c r="E23" s="15">
        <v>448</v>
      </c>
      <c r="F23" s="18" t="s">
        <v>12</v>
      </c>
      <c r="G23" s="15" t="s">
        <v>12</v>
      </c>
      <c r="H23" s="15" t="s">
        <v>12</v>
      </c>
    </row>
    <row r="24" spans="1:9" x14ac:dyDescent="0.2">
      <c r="A24" s="13" t="s">
        <v>28</v>
      </c>
      <c r="B24" s="17">
        <v>207.61249999999998</v>
      </c>
      <c r="C24" s="15">
        <v>363.03499999999997</v>
      </c>
      <c r="D24" s="15">
        <v>346.32250000000005</v>
      </c>
      <c r="E24" s="15">
        <v>359.54999999999995</v>
      </c>
      <c r="F24" s="18">
        <v>358.76666666666665</v>
      </c>
      <c r="G24" s="15">
        <f t="shared" si="0"/>
        <v>-0.21786492374727118</v>
      </c>
      <c r="H24" s="15">
        <f t="shared" si="1"/>
        <v>72.805908443213525</v>
      </c>
    </row>
    <row r="25" spans="1:9" x14ac:dyDescent="0.2">
      <c r="A25" s="13" t="s">
        <v>29</v>
      </c>
      <c r="B25" s="17">
        <v>232.99</v>
      </c>
      <c r="C25" s="15" t="s">
        <v>12</v>
      </c>
      <c r="D25" s="15">
        <v>393.97</v>
      </c>
      <c r="E25" s="15">
        <v>394.34</v>
      </c>
      <c r="F25" s="18">
        <v>399.69</v>
      </c>
      <c r="G25" s="15">
        <f t="shared" si="0"/>
        <v>1.356697266318406</v>
      </c>
      <c r="H25" s="15">
        <f t="shared" si="1"/>
        <v>71.548135113094986</v>
      </c>
    </row>
    <row r="26" spans="1:9" x14ac:dyDescent="0.2">
      <c r="A26" s="13" t="s">
        <v>30</v>
      </c>
      <c r="B26" s="17">
        <v>179.62</v>
      </c>
      <c r="C26" s="15">
        <v>373</v>
      </c>
      <c r="D26" s="15">
        <v>369.22</v>
      </c>
      <c r="E26" s="15">
        <v>363.56</v>
      </c>
      <c r="F26" s="18">
        <v>332.3</v>
      </c>
      <c r="G26" s="15">
        <f>((F26*100)/E26)-100</f>
        <v>-8.5983056441852739</v>
      </c>
      <c r="H26" s="15">
        <f t="shared" si="1"/>
        <v>85.001670192628865</v>
      </c>
    </row>
    <row r="27" spans="1:9" x14ac:dyDescent="0.2">
      <c r="A27" s="13" t="s">
        <v>31</v>
      </c>
      <c r="B27" s="17">
        <v>189</v>
      </c>
      <c r="C27" s="15" t="s">
        <v>12</v>
      </c>
      <c r="D27" s="15">
        <v>430</v>
      </c>
      <c r="E27" s="15">
        <v>400</v>
      </c>
      <c r="F27" s="18">
        <v>355.28</v>
      </c>
      <c r="G27" s="15">
        <f t="shared" si="0"/>
        <v>-11.180000000000007</v>
      </c>
      <c r="H27" s="15">
        <f t="shared" si="1"/>
        <v>87.978835978835974</v>
      </c>
    </row>
    <row r="28" spans="1:9" x14ac:dyDescent="0.2">
      <c r="A28" s="13" t="s">
        <v>32</v>
      </c>
      <c r="B28" s="17" t="s">
        <v>12</v>
      </c>
      <c r="C28" s="15">
        <v>399.85</v>
      </c>
      <c r="D28" s="15" t="s">
        <v>12</v>
      </c>
      <c r="E28" s="15">
        <v>382.91</v>
      </c>
      <c r="F28" s="18">
        <v>382.28</v>
      </c>
      <c r="G28" s="15">
        <f t="shared" si="0"/>
        <v>-0.16452952390902453</v>
      </c>
      <c r="H28" s="15" t="s">
        <v>12</v>
      </c>
    </row>
    <row r="29" spans="1:9" x14ac:dyDescent="0.2">
      <c r="A29" s="25" t="s">
        <v>33</v>
      </c>
      <c r="B29" s="25"/>
      <c r="C29" s="25"/>
      <c r="D29" s="25"/>
      <c r="E29" s="25"/>
      <c r="F29" s="25"/>
      <c r="G29" s="25"/>
      <c r="H29" s="25"/>
    </row>
    <row r="30" spans="1:9" x14ac:dyDescent="0.2">
      <c r="A30" s="26" t="s">
        <v>11</v>
      </c>
      <c r="B30" s="14">
        <v>265</v>
      </c>
      <c r="C30" s="15" t="s">
        <v>12</v>
      </c>
      <c r="D30" s="15">
        <v>390</v>
      </c>
      <c r="E30" s="15">
        <v>381</v>
      </c>
      <c r="F30" s="16">
        <v>380</v>
      </c>
      <c r="G30" s="15">
        <f>((F30*100)/E30)-100</f>
        <v>-0.26246719160104703</v>
      </c>
      <c r="H30" s="15">
        <f>((F30*100)/B30)-100</f>
        <v>43.396226415094333</v>
      </c>
    </row>
    <row r="31" spans="1:9" x14ac:dyDescent="0.2">
      <c r="A31" s="13" t="s">
        <v>13</v>
      </c>
      <c r="B31" s="17">
        <v>194.29499999999999</v>
      </c>
      <c r="C31" s="15" t="s">
        <v>12</v>
      </c>
      <c r="D31" s="15">
        <v>363.875</v>
      </c>
      <c r="E31" s="15">
        <v>356.62999999999994</v>
      </c>
      <c r="F31" s="18">
        <v>354.92500000000001</v>
      </c>
      <c r="G31" s="15">
        <f t="shared" ref="G31:G43" si="2">((F31*100)/E31)-100</f>
        <v>-0.47808653226030629</v>
      </c>
      <c r="H31" s="15">
        <f t="shared" ref="H31:H43" si="3">((F31*100)/B31)-100</f>
        <v>82.673254587096949</v>
      </c>
    </row>
    <row r="32" spans="1:9" x14ac:dyDescent="0.2">
      <c r="A32" s="13" t="s">
        <v>15</v>
      </c>
      <c r="B32" s="17">
        <v>245.875</v>
      </c>
      <c r="C32" s="15" t="s">
        <v>12</v>
      </c>
      <c r="D32" s="15">
        <v>415</v>
      </c>
      <c r="E32" s="15">
        <v>397.16666666666669</v>
      </c>
      <c r="F32" s="18">
        <v>387.75</v>
      </c>
      <c r="G32" s="15">
        <f t="shared" si="2"/>
        <v>-2.3709609735627453</v>
      </c>
      <c r="H32" s="15">
        <f t="shared" si="3"/>
        <v>57.702084392475854</v>
      </c>
    </row>
    <row r="33" spans="1:9" x14ac:dyDescent="0.2">
      <c r="A33" s="13" t="s">
        <v>16</v>
      </c>
      <c r="B33" s="17">
        <v>188.38</v>
      </c>
      <c r="C33" s="15">
        <v>381.15</v>
      </c>
      <c r="D33" s="15">
        <v>387.2</v>
      </c>
      <c r="E33" s="15">
        <v>351.76</v>
      </c>
      <c r="F33" s="18">
        <v>371.6</v>
      </c>
      <c r="G33" s="15">
        <f t="shared" si="2"/>
        <v>5.640209233568342</v>
      </c>
      <c r="H33" s="15">
        <f t="shared" si="3"/>
        <v>97.260855717167431</v>
      </c>
    </row>
    <row r="34" spans="1:9" x14ac:dyDescent="0.2">
      <c r="A34" s="13" t="s">
        <v>17</v>
      </c>
      <c r="B34" s="17" t="s">
        <v>12</v>
      </c>
      <c r="C34" s="15">
        <v>359.5</v>
      </c>
      <c r="D34" s="15">
        <v>359.5</v>
      </c>
      <c r="E34" s="15">
        <v>370</v>
      </c>
      <c r="F34" s="18" t="s">
        <v>12</v>
      </c>
      <c r="G34" s="15" t="s">
        <v>12</v>
      </c>
      <c r="H34" s="15" t="s">
        <v>12</v>
      </c>
    </row>
    <row r="35" spans="1:9" x14ac:dyDescent="0.2">
      <c r="A35" s="13" t="s">
        <v>34</v>
      </c>
      <c r="B35" s="17">
        <v>252.66666666666666</v>
      </c>
      <c r="C35" s="15">
        <v>425</v>
      </c>
      <c r="D35" s="15">
        <v>415</v>
      </c>
      <c r="E35" s="15">
        <v>420</v>
      </c>
      <c r="F35" s="18">
        <v>400</v>
      </c>
      <c r="G35" s="15">
        <f t="shared" si="2"/>
        <v>-4.7619047619047592</v>
      </c>
      <c r="H35" s="15">
        <f t="shared" si="3"/>
        <v>58.311345646438014</v>
      </c>
    </row>
    <row r="36" spans="1:9" x14ac:dyDescent="0.2">
      <c r="A36" s="13" t="s">
        <v>22</v>
      </c>
      <c r="B36" s="17">
        <v>202.06</v>
      </c>
      <c r="C36" s="15">
        <v>380.01</v>
      </c>
      <c r="D36" s="15">
        <v>371.58</v>
      </c>
      <c r="E36" s="15">
        <v>360</v>
      </c>
      <c r="F36" s="18" t="s">
        <v>12</v>
      </c>
      <c r="G36" s="15" t="s">
        <v>12</v>
      </c>
      <c r="H36" s="15" t="s">
        <v>12</v>
      </c>
    </row>
    <row r="37" spans="1:9" s="24" customFormat="1" x14ac:dyDescent="0.2">
      <c r="A37" s="19" t="s">
        <v>23</v>
      </c>
      <c r="B37" s="20">
        <v>177.6</v>
      </c>
      <c r="C37" s="21">
        <v>352.93</v>
      </c>
      <c r="D37" s="21">
        <v>352.89</v>
      </c>
      <c r="E37" s="21">
        <v>340.12</v>
      </c>
      <c r="F37" s="22">
        <v>343.81</v>
      </c>
      <c r="G37" s="21">
        <f t="shared" si="2"/>
        <v>1.0849112078090002</v>
      </c>
      <c r="H37" s="21">
        <f t="shared" si="3"/>
        <v>93.586711711711729</v>
      </c>
      <c r="I37" s="23"/>
    </row>
    <row r="38" spans="1:9" x14ac:dyDescent="0.2">
      <c r="A38" s="13" t="s">
        <v>24</v>
      </c>
      <c r="B38" s="17" t="s">
        <v>12</v>
      </c>
      <c r="C38" s="15">
        <v>364.48333333333335</v>
      </c>
      <c r="D38" s="15">
        <v>358.32</v>
      </c>
      <c r="E38" s="15">
        <v>357.745</v>
      </c>
      <c r="F38" s="18">
        <v>358.4</v>
      </c>
      <c r="G38" s="15">
        <f t="shared" si="2"/>
        <v>0.18309130805461393</v>
      </c>
      <c r="H38" s="15" t="s">
        <v>12</v>
      </c>
    </row>
    <row r="39" spans="1:9" x14ac:dyDescent="0.2">
      <c r="A39" s="13" t="s">
        <v>35</v>
      </c>
      <c r="B39" s="17">
        <v>261</v>
      </c>
      <c r="C39" s="15">
        <v>425</v>
      </c>
      <c r="D39" s="15">
        <v>418</v>
      </c>
      <c r="E39" s="15">
        <v>396.5</v>
      </c>
      <c r="F39" s="18">
        <v>388</v>
      </c>
      <c r="G39" s="15">
        <f t="shared" si="2"/>
        <v>-2.143757881462804</v>
      </c>
      <c r="H39" s="15">
        <f t="shared" si="3"/>
        <v>48.659003831417635</v>
      </c>
    </row>
    <row r="40" spans="1:9" x14ac:dyDescent="0.2">
      <c r="A40" s="13" t="s">
        <v>25</v>
      </c>
      <c r="B40" s="17" t="s">
        <v>12</v>
      </c>
      <c r="C40" s="15" t="s">
        <v>12</v>
      </c>
      <c r="D40" s="15" t="s">
        <v>12</v>
      </c>
      <c r="E40" s="15">
        <v>355</v>
      </c>
      <c r="F40" s="18" t="s">
        <v>12</v>
      </c>
      <c r="G40" s="15" t="s">
        <v>12</v>
      </c>
      <c r="H40" s="15" t="s">
        <v>12</v>
      </c>
    </row>
    <row r="41" spans="1:9" x14ac:dyDescent="0.2">
      <c r="A41" s="13" t="s">
        <v>26</v>
      </c>
      <c r="B41" s="17">
        <v>223.11</v>
      </c>
      <c r="C41" s="15">
        <v>371.35</v>
      </c>
      <c r="D41" s="15">
        <v>376.34</v>
      </c>
      <c r="E41" s="15">
        <v>369.57900000000001</v>
      </c>
      <c r="F41" s="18">
        <v>375.93</v>
      </c>
      <c r="G41" s="15">
        <f t="shared" si="2"/>
        <v>1.718441794582489</v>
      </c>
      <c r="H41" s="15">
        <f t="shared" si="3"/>
        <v>68.495361032674452</v>
      </c>
    </row>
    <row r="42" spans="1:9" x14ac:dyDescent="0.2">
      <c r="A42" s="13" t="s">
        <v>27</v>
      </c>
      <c r="B42" s="17">
        <v>240</v>
      </c>
      <c r="C42" s="15">
        <v>440</v>
      </c>
      <c r="D42" s="15">
        <v>430</v>
      </c>
      <c r="E42" s="15">
        <v>420</v>
      </c>
      <c r="F42" s="18" t="s">
        <v>12</v>
      </c>
      <c r="G42" s="15" t="s">
        <v>12</v>
      </c>
      <c r="H42" s="15" t="s">
        <v>12</v>
      </c>
    </row>
    <row r="43" spans="1:9" x14ac:dyDescent="0.2">
      <c r="A43" s="13" t="s">
        <v>28</v>
      </c>
      <c r="B43" s="17">
        <v>222.06</v>
      </c>
      <c r="C43" s="15">
        <v>336.15</v>
      </c>
      <c r="D43" s="15">
        <v>336.06</v>
      </c>
      <c r="E43" s="15">
        <v>359.08333333333331</v>
      </c>
      <c r="F43" s="18">
        <v>340.35999999999996</v>
      </c>
      <c r="G43" s="15">
        <f t="shared" si="2"/>
        <v>-5.214202831283373</v>
      </c>
      <c r="H43" s="15">
        <f t="shared" si="3"/>
        <v>53.273889939655902</v>
      </c>
    </row>
    <row r="44" spans="1:9" x14ac:dyDescent="0.2">
      <c r="A44" s="25" t="s">
        <v>36</v>
      </c>
      <c r="B44" s="25"/>
      <c r="C44" s="25"/>
      <c r="D44" s="25"/>
      <c r="E44" s="25"/>
      <c r="F44" s="25"/>
      <c r="G44" s="25"/>
      <c r="H44" s="25"/>
    </row>
    <row r="45" spans="1:9" x14ac:dyDescent="0.2">
      <c r="A45" s="26" t="s">
        <v>11</v>
      </c>
      <c r="B45" s="14">
        <v>258</v>
      </c>
      <c r="C45" s="15" t="s">
        <v>12</v>
      </c>
      <c r="D45" s="15">
        <v>375</v>
      </c>
      <c r="E45" s="15">
        <v>367</v>
      </c>
      <c r="F45" s="16">
        <v>363</v>
      </c>
      <c r="G45" s="15">
        <f>((F45*100)/E45)-100</f>
        <v>-1.0899182561307867</v>
      </c>
      <c r="H45" s="15">
        <f>((F45*100)/B45)-100</f>
        <v>40.697674418604663</v>
      </c>
    </row>
    <row r="46" spans="1:9" x14ac:dyDescent="0.2">
      <c r="A46" s="13" t="s">
        <v>13</v>
      </c>
      <c r="B46" s="17">
        <v>143.16</v>
      </c>
      <c r="C46" s="15" t="s">
        <v>12</v>
      </c>
      <c r="D46" s="15" t="s">
        <v>12</v>
      </c>
      <c r="E46" s="15" t="s">
        <v>12</v>
      </c>
      <c r="F46" s="18" t="s">
        <v>12</v>
      </c>
      <c r="G46" s="15" t="s">
        <v>12</v>
      </c>
      <c r="H46" s="15" t="s">
        <v>12</v>
      </c>
    </row>
    <row r="47" spans="1:9" x14ac:dyDescent="0.2">
      <c r="A47" s="13" t="s">
        <v>15</v>
      </c>
      <c r="B47" s="17">
        <v>238.33333333333334</v>
      </c>
      <c r="C47" s="15" t="s">
        <v>12</v>
      </c>
      <c r="D47" s="15">
        <v>385.5</v>
      </c>
      <c r="E47" s="15">
        <v>364.5</v>
      </c>
      <c r="F47" s="18">
        <v>355</v>
      </c>
      <c r="G47" s="15">
        <f t="shared" ref="G47:G64" si="4">((F47*100)/E47)-100</f>
        <v>-2.6063100137174189</v>
      </c>
      <c r="H47" s="15">
        <f t="shared" ref="H47:H64" si="5">((F47*100)/B47)-100</f>
        <v>48.951048951048932</v>
      </c>
    </row>
    <row r="48" spans="1:9" x14ac:dyDescent="0.2">
      <c r="A48" s="13" t="s">
        <v>16</v>
      </c>
      <c r="B48" s="17">
        <v>178.73</v>
      </c>
      <c r="C48" s="15">
        <v>320.2</v>
      </c>
      <c r="D48" s="15">
        <v>318.33999999999997</v>
      </c>
      <c r="E48" s="15">
        <v>343.42</v>
      </c>
      <c r="F48" s="18">
        <v>357.76</v>
      </c>
      <c r="G48" s="15">
        <f t="shared" si="4"/>
        <v>4.1756449828198612</v>
      </c>
      <c r="H48" s="15">
        <f t="shared" si="5"/>
        <v>100.16785094835788</v>
      </c>
    </row>
    <row r="49" spans="1:9" x14ac:dyDescent="0.2">
      <c r="A49" s="13" t="s">
        <v>17</v>
      </c>
      <c r="B49" s="17">
        <v>195</v>
      </c>
      <c r="C49" s="15">
        <v>335</v>
      </c>
      <c r="D49" s="15">
        <v>345</v>
      </c>
      <c r="E49" s="15">
        <v>345</v>
      </c>
      <c r="F49" s="18">
        <v>340</v>
      </c>
      <c r="G49" s="15">
        <f t="shared" si="4"/>
        <v>-1.4492753623188435</v>
      </c>
      <c r="H49" s="15">
        <f t="shared" si="5"/>
        <v>74.358974358974365</v>
      </c>
    </row>
    <row r="50" spans="1:9" x14ac:dyDescent="0.2">
      <c r="A50" s="13" t="s">
        <v>18</v>
      </c>
      <c r="B50" s="17">
        <v>207.41000000000003</v>
      </c>
      <c r="C50" s="15" t="s">
        <v>12</v>
      </c>
      <c r="D50" s="15">
        <v>380.11</v>
      </c>
      <c r="E50" s="15">
        <v>371.51</v>
      </c>
      <c r="F50" s="18">
        <v>366.31</v>
      </c>
      <c r="G50" s="15">
        <f t="shared" si="4"/>
        <v>-1.3996931441953109</v>
      </c>
      <c r="H50" s="15">
        <f t="shared" si="5"/>
        <v>76.61154235572053</v>
      </c>
    </row>
    <row r="51" spans="1:9" x14ac:dyDescent="0.2">
      <c r="A51" s="13" t="s">
        <v>19</v>
      </c>
      <c r="B51" s="17">
        <v>215</v>
      </c>
      <c r="C51" s="15">
        <v>410.8</v>
      </c>
      <c r="D51" s="15" t="s">
        <v>12</v>
      </c>
      <c r="E51" s="15">
        <v>368.66499999999996</v>
      </c>
      <c r="F51" s="18" t="s">
        <v>12</v>
      </c>
      <c r="G51" s="15" t="s">
        <v>12</v>
      </c>
      <c r="H51" s="15" t="s">
        <v>12</v>
      </c>
    </row>
    <row r="52" spans="1:9" x14ac:dyDescent="0.2">
      <c r="A52" s="13" t="s">
        <v>20</v>
      </c>
      <c r="B52" s="17" t="s">
        <v>12</v>
      </c>
      <c r="C52" s="15" t="s">
        <v>12</v>
      </c>
      <c r="D52" s="15" t="s">
        <v>12</v>
      </c>
      <c r="E52" s="15">
        <v>335.92</v>
      </c>
      <c r="F52" s="18">
        <v>340.31</v>
      </c>
      <c r="G52" s="15">
        <f>((F52*100)/E52)-100</f>
        <v>1.3068587758990162</v>
      </c>
      <c r="H52" s="15" t="s">
        <v>12</v>
      </c>
    </row>
    <row r="53" spans="1:9" x14ac:dyDescent="0.2">
      <c r="A53" s="13" t="s">
        <v>34</v>
      </c>
      <c r="B53" s="17">
        <v>242</v>
      </c>
      <c r="C53" s="15">
        <v>415</v>
      </c>
      <c r="D53" s="15">
        <v>410</v>
      </c>
      <c r="E53" s="15">
        <v>410</v>
      </c>
      <c r="F53" s="18">
        <v>389</v>
      </c>
      <c r="G53" s="15">
        <f t="shared" si="4"/>
        <v>-5.1219512195121979</v>
      </c>
      <c r="H53" s="15">
        <f t="shared" si="5"/>
        <v>60.743801652892557</v>
      </c>
    </row>
    <row r="54" spans="1:9" x14ac:dyDescent="0.2">
      <c r="A54" s="13" t="s">
        <v>21</v>
      </c>
      <c r="B54" s="17" t="s">
        <v>12</v>
      </c>
      <c r="C54" s="15" t="s">
        <v>12</v>
      </c>
      <c r="D54" s="15">
        <v>352.5</v>
      </c>
      <c r="E54" s="15" t="s">
        <v>12</v>
      </c>
      <c r="F54" s="18" t="s">
        <v>12</v>
      </c>
      <c r="G54" s="15" t="s">
        <v>12</v>
      </c>
      <c r="H54" s="15" t="s">
        <v>12</v>
      </c>
    </row>
    <row r="55" spans="1:9" x14ac:dyDescent="0.2">
      <c r="A55" s="13" t="s">
        <v>22</v>
      </c>
      <c r="B55" s="17">
        <v>157.71</v>
      </c>
      <c r="C55" s="15" t="s">
        <v>12</v>
      </c>
      <c r="D55" s="15">
        <v>349.83</v>
      </c>
      <c r="E55" s="15">
        <v>349.42</v>
      </c>
      <c r="F55" s="18" t="s">
        <v>12</v>
      </c>
      <c r="G55" s="15" t="s">
        <v>12</v>
      </c>
      <c r="H55" s="15" t="s">
        <v>12</v>
      </c>
    </row>
    <row r="56" spans="1:9" s="24" customFormat="1" x14ac:dyDescent="0.2">
      <c r="A56" s="19" t="s">
        <v>23</v>
      </c>
      <c r="B56" s="20">
        <v>168.21799999999999</v>
      </c>
      <c r="C56" s="21">
        <v>336.93</v>
      </c>
      <c r="D56" s="21">
        <v>341.16</v>
      </c>
      <c r="E56" s="21">
        <v>331.83</v>
      </c>
      <c r="F56" s="22">
        <v>352.43</v>
      </c>
      <c r="G56" s="21">
        <f t="shared" si="4"/>
        <v>6.2079980713015743</v>
      </c>
      <c r="H56" s="21">
        <f t="shared" si="5"/>
        <v>109.50790046249512</v>
      </c>
      <c r="I56" s="23"/>
    </row>
    <row r="57" spans="1:9" x14ac:dyDescent="0.2">
      <c r="A57" s="13" t="s">
        <v>24</v>
      </c>
      <c r="B57" s="17">
        <v>174.57333333333335</v>
      </c>
      <c r="C57" s="15">
        <v>323.49</v>
      </c>
      <c r="D57" s="15">
        <v>335.53999999999996</v>
      </c>
      <c r="E57" s="15">
        <v>339.77</v>
      </c>
      <c r="F57" s="18">
        <v>310.72000000000003</v>
      </c>
      <c r="G57" s="15">
        <f t="shared" si="4"/>
        <v>-8.549901403890857</v>
      </c>
      <c r="H57" s="15">
        <f t="shared" si="5"/>
        <v>77.988237989765537</v>
      </c>
    </row>
    <row r="58" spans="1:9" x14ac:dyDescent="0.2">
      <c r="A58" s="13" t="s">
        <v>35</v>
      </c>
      <c r="B58" s="17">
        <v>256</v>
      </c>
      <c r="C58" s="15">
        <v>400</v>
      </c>
      <c r="D58" s="15">
        <v>397</v>
      </c>
      <c r="E58" s="15">
        <v>376</v>
      </c>
      <c r="F58" s="18">
        <v>364</v>
      </c>
      <c r="G58" s="15">
        <f t="shared" si="4"/>
        <v>-3.1914893617021249</v>
      </c>
      <c r="H58" s="15">
        <f t="shared" si="5"/>
        <v>42.1875</v>
      </c>
    </row>
    <row r="59" spans="1:9" x14ac:dyDescent="0.2">
      <c r="A59" s="13" t="s">
        <v>25</v>
      </c>
      <c r="B59" s="17">
        <v>202.5</v>
      </c>
      <c r="C59" s="15" t="s">
        <v>12</v>
      </c>
      <c r="D59" s="15" t="s">
        <v>12</v>
      </c>
      <c r="E59" s="15">
        <v>335</v>
      </c>
      <c r="F59" s="18" t="s">
        <v>12</v>
      </c>
      <c r="G59" s="15" t="s">
        <v>12</v>
      </c>
      <c r="H59" s="15" t="s">
        <v>12</v>
      </c>
    </row>
    <row r="60" spans="1:9" x14ac:dyDescent="0.2">
      <c r="A60" s="13" t="s">
        <v>26</v>
      </c>
      <c r="B60" s="17">
        <v>200.08</v>
      </c>
      <c r="C60" s="15">
        <v>323.58999999999997</v>
      </c>
      <c r="D60" s="15">
        <v>327.51</v>
      </c>
      <c r="E60" s="15">
        <v>325.31700000000001</v>
      </c>
      <c r="F60" s="18">
        <v>320.98</v>
      </c>
      <c r="G60" s="15">
        <f t="shared" si="4"/>
        <v>-1.3331611935435319</v>
      </c>
      <c r="H60" s="15">
        <f t="shared" si="5"/>
        <v>60.425829668132735</v>
      </c>
    </row>
    <row r="61" spans="1:9" x14ac:dyDescent="0.2">
      <c r="A61" s="13" t="s">
        <v>27</v>
      </c>
      <c r="B61" s="17">
        <v>230</v>
      </c>
      <c r="C61" s="15">
        <v>430</v>
      </c>
      <c r="D61" s="15">
        <v>415</v>
      </c>
      <c r="E61" s="15">
        <v>410</v>
      </c>
      <c r="F61" s="18" t="s">
        <v>12</v>
      </c>
      <c r="G61" s="15" t="s">
        <v>12</v>
      </c>
      <c r="H61" s="15" t="s">
        <v>12</v>
      </c>
    </row>
    <row r="62" spans="1:9" x14ac:dyDescent="0.2">
      <c r="A62" s="13" t="s">
        <v>28</v>
      </c>
      <c r="B62" s="17">
        <v>164.57</v>
      </c>
      <c r="C62" s="15">
        <v>305.22000000000003</v>
      </c>
      <c r="D62" s="15">
        <v>333.73</v>
      </c>
      <c r="E62" s="15">
        <v>305.52999999999997</v>
      </c>
      <c r="F62" s="18">
        <v>303.20500000000004</v>
      </c>
      <c r="G62" s="15">
        <f t="shared" si="4"/>
        <v>-0.76097273590153236</v>
      </c>
      <c r="H62" s="15">
        <f t="shared" si="5"/>
        <v>84.240748617609569</v>
      </c>
    </row>
    <row r="63" spans="1:9" x14ac:dyDescent="0.2">
      <c r="A63" s="13" t="s">
        <v>31</v>
      </c>
      <c r="B63" s="17">
        <v>162.5</v>
      </c>
      <c r="C63" s="15" t="s">
        <v>12</v>
      </c>
      <c r="D63" s="15">
        <v>392.5</v>
      </c>
      <c r="E63" s="15">
        <v>380</v>
      </c>
      <c r="F63" s="18">
        <v>325</v>
      </c>
      <c r="G63" s="15">
        <f t="shared" si="4"/>
        <v>-14.473684210526315</v>
      </c>
      <c r="H63" s="15">
        <f t="shared" si="5"/>
        <v>100</v>
      </c>
    </row>
    <row r="64" spans="1:9" x14ac:dyDescent="0.2">
      <c r="A64" s="25" t="s">
        <v>37</v>
      </c>
      <c r="B64" s="25"/>
      <c r="C64" s="25"/>
      <c r="D64" s="25"/>
      <c r="E64" s="25"/>
      <c r="F64" s="25"/>
      <c r="G64" s="25"/>
      <c r="H64" s="25"/>
    </row>
    <row r="65" spans="1:10" x14ac:dyDescent="0.2">
      <c r="A65" s="13" t="s">
        <v>14</v>
      </c>
      <c r="B65" s="14" t="s">
        <v>12</v>
      </c>
      <c r="C65" s="15">
        <v>277.49</v>
      </c>
      <c r="D65" s="15" t="s">
        <v>12</v>
      </c>
      <c r="E65" s="15">
        <v>250.84</v>
      </c>
      <c r="F65" s="16">
        <v>265.82</v>
      </c>
      <c r="G65" s="15">
        <f>((F65*100)/E65)-100</f>
        <v>5.9719343007494814</v>
      </c>
      <c r="H65" s="15" t="s">
        <v>12</v>
      </c>
    </row>
    <row r="66" spans="1:10" x14ac:dyDescent="0.2">
      <c r="A66" s="13" t="s">
        <v>15</v>
      </c>
      <c r="B66" s="17">
        <v>169.75</v>
      </c>
      <c r="C66" s="15" t="s">
        <v>12</v>
      </c>
      <c r="D66" s="15">
        <v>420</v>
      </c>
      <c r="E66" s="15">
        <v>409</v>
      </c>
      <c r="F66" s="18">
        <v>357</v>
      </c>
      <c r="G66" s="15">
        <f t="shared" ref="G66:G68" si="6">((F66*100)/E66)-100</f>
        <v>-12.713936430317844</v>
      </c>
      <c r="H66" s="15">
        <f t="shared" ref="H66:H68" si="7">((F66*100)/B66)-100</f>
        <v>110.30927835051546</v>
      </c>
    </row>
    <row r="67" spans="1:10" x14ac:dyDescent="0.2">
      <c r="A67" s="13" t="s">
        <v>22</v>
      </c>
      <c r="B67" s="17" t="s">
        <v>12</v>
      </c>
      <c r="C67" s="15" t="s">
        <v>12</v>
      </c>
      <c r="D67" s="15">
        <v>320</v>
      </c>
      <c r="E67" s="15" t="s">
        <v>12</v>
      </c>
      <c r="F67" s="18" t="s">
        <v>12</v>
      </c>
      <c r="G67" s="15" t="s">
        <v>12</v>
      </c>
      <c r="H67" s="15" t="s">
        <v>12</v>
      </c>
    </row>
    <row r="68" spans="1:10" x14ac:dyDescent="0.2">
      <c r="A68" s="27" t="s">
        <v>26</v>
      </c>
      <c r="B68" s="28">
        <v>130.15</v>
      </c>
      <c r="C68" s="29">
        <v>292.82</v>
      </c>
      <c r="D68" s="29">
        <v>308.19</v>
      </c>
      <c r="E68" s="29">
        <v>309.83600000000001</v>
      </c>
      <c r="F68" s="30">
        <v>300.05</v>
      </c>
      <c r="G68" s="29">
        <f t="shared" si="6"/>
        <v>-3.1584451128984341</v>
      </c>
      <c r="H68" s="29">
        <f t="shared" si="7"/>
        <v>130.54168267383787</v>
      </c>
    </row>
    <row r="69" spans="1:10" x14ac:dyDescent="0.2">
      <c r="A69" s="31" t="s">
        <v>38</v>
      </c>
      <c r="B69" s="31"/>
      <c r="C69" s="31"/>
      <c r="D69" s="31"/>
      <c r="E69" s="31"/>
      <c r="F69" s="31"/>
      <c r="G69" s="31"/>
      <c r="H69" s="31"/>
    </row>
    <row r="70" spans="1:10" x14ac:dyDescent="0.2">
      <c r="A70" s="32" t="s">
        <v>15</v>
      </c>
      <c r="B70" s="33">
        <v>534.61</v>
      </c>
      <c r="C70" s="34">
        <v>926.79</v>
      </c>
      <c r="D70" s="34">
        <v>912.64</v>
      </c>
      <c r="E70" s="35">
        <v>892.99</v>
      </c>
      <c r="F70" s="36">
        <v>878.51</v>
      </c>
      <c r="G70" s="37">
        <f>((F70*100)/E70)-100</f>
        <v>-1.6215187180147552</v>
      </c>
      <c r="H70" s="37">
        <f>((F70*100)/B70)-100</f>
        <v>64.327266605562926</v>
      </c>
    </row>
    <row r="71" spans="1:10" x14ac:dyDescent="0.2">
      <c r="A71" s="38" t="s">
        <v>16</v>
      </c>
      <c r="B71" s="39" t="s">
        <v>12</v>
      </c>
      <c r="C71" s="15">
        <v>851.66</v>
      </c>
      <c r="D71" s="15" t="s">
        <v>12</v>
      </c>
      <c r="E71" s="15" t="s">
        <v>12</v>
      </c>
      <c r="F71" s="18" t="s">
        <v>12</v>
      </c>
      <c r="G71" s="37" t="s">
        <v>12</v>
      </c>
      <c r="H71" s="37" t="s">
        <v>12</v>
      </c>
    </row>
    <row r="72" spans="1:10" x14ac:dyDescent="0.2">
      <c r="A72" s="38" t="s">
        <v>39</v>
      </c>
      <c r="B72" s="39">
        <v>429.10418846600913</v>
      </c>
      <c r="C72" s="37" t="s">
        <v>12</v>
      </c>
      <c r="D72" s="40">
        <v>806</v>
      </c>
      <c r="E72" s="15">
        <v>868</v>
      </c>
      <c r="F72" s="18" t="s">
        <v>12</v>
      </c>
      <c r="G72" s="41" t="s">
        <v>12</v>
      </c>
      <c r="H72" s="37" t="s">
        <v>12</v>
      </c>
    </row>
    <row r="73" spans="1:10" x14ac:dyDescent="0.2">
      <c r="A73" s="42" t="s">
        <v>23</v>
      </c>
      <c r="B73" s="43" t="s">
        <v>12</v>
      </c>
      <c r="C73" s="44" t="s">
        <v>12</v>
      </c>
      <c r="D73" s="44">
        <v>883.16</v>
      </c>
      <c r="E73" s="21">
        <v>831.8</v>
      </c>
      <c r="F73" s="45" t="s">
        <v>12</v>
      </c>
      <c r="G73" s="44" t="s">
        <v>12</v>
      </c>
      <c r="H73" s="44" t="s">
        <v>12</v>
      </c>
      <c r="I73" s="46"/>
      <c r="J73" s="23"/>
    </row>
    <row r="74" spans="1:10" x14ac:dyDescent="0.2">
      <c r="A74" s="38" t="s">
        <v>26</v>
      </c>
      <c r="B74" s="17">
        <v>446.89</v>
      </c>
      <c r="C74" s="15">
        <v>984.75</v>
      </c>
      <c r="D74" s="15">
        <v>1015.95</v>
      </c>
      <c r="E74" s="15">
        <v>968.53700000000003</v>
      </c>
      <c r="F74" s="47">
        <v>955.97</v>
      </c>
      <c r="G74" s="37">
        <f>((F74*100)/E74)-100</f>
        <v>-1.2975239975344266</v>
      </c>
      <c r="H74" s="37">
        <f>((F74*100)/B74)-100</f>
        <v>113.91617624023809</v>
      </c>
    </row>
    <row r="75" spans="1:10" ht="2.1" customHeight="1" x14ac:dyDescent="0.2">
      <c r="A75" s="48"/>
      <c r="B75" s="48"/>
      <c r="C75" s="48"/>
      <c r="D75" s="48">
        <v>3</v>
      </c>
      <c r="E75" s="48"/>
      <c r="F75" s="48"/>
      <c r="G75" s="48"/>
      <c r="H75" s="48"/>
    </row>
    <row r="76" spans="1:10" x14ac:dyDescent="0.2">
      <c r="A76" s="49" t="s">
        <v>40</v>
      </c>
      <c r="B76" s="50"/>
      <c r="C76" s="50"/>
      <c r="D76" s="51"/>
      <c r="E76" s="51"/>
      <c r="F76" s="51"/>
      <c r="G76" s="51"/>
      <c r="H76" s="49"/>
    </row>
    <row r="77" spans="1:10" x14ac:dyDescent="0.2">
      <c r="A77" s="49" t="s">
        <v>41</v>
      </c>
      <c r="B77" s="52"/>
      <c r="C77" s="52"/>
      <c r="D77" s="53"/>
      <c r="E77" s="53"/>
      <c r="F77" s="53"/>
      <c r="G77" s="53"/>
      <c r="H77" s="49"/>
    </row>
    <row r="78" spans="1:10" x14ac:dyDescent="0.2">
      <c r="A78" s="49" t="s">
        <v>42</v>
      </c>
      <c r="B78" s="54"/>
      <c r="C78" s="54"/>
      <c r="D78" s="54"/>
      <c r="E78" s="54"/>
      <c r="F78" s="54"/>
      <c r="G78" s="54"/>
      <c r="H78" s="54"/>
    </row>
    <row r="79" spans="1:10" x14ac:dyDescent="0.2">
      <c r="A79" s="54"/>
      <c r="B79" s="54"/>
      <c r="C79" s="55"/>
      <c r="D79" s="55"/>
      <c r="E79" s="55"/>
      <c r="F79" s="56"/>
      <c r="G79" s="54"/>
      <c r="H79" s="54"/>
    </row>
    <row r="80" spans="1:10" x14ac:dyDescent="0.2">
      <c r="A80" s="54"/>
      <c r="B80" s="54"/>
      <c r="C80" s="55"/>
      <c r="D80" s="56"/>
      <c r="E80" s="54" t="s">
        <v>43</v>
      </c>
      <c r="F80" s="54"/>
      <c r="G80" s="54"/>
      <c r="H80" s="54"/>
    </row>
    <row r="85" spans="4:5" x14ac:dyDescent="0.2">
      <c r="D85" s="23"/>
    </row>
    <row r="86" spans="4:5" x14ac:dyDescent="0.2">
      <c r="E86" s="23"/>
    </row>
  </sheetData>
  <mergeCells count="9">
    <mergeCell ref="A44:H44"/>
    <mergeCell ref="A64:H64"/>
    <mergeCell ref="A69:H69"/>
    <mergeCell ref="A2:H2"/>
    <mergeCell ref="A5:A6"/>
    <mergeCell ref="C5:F5"/>
    <mergeCell ref="G5:H5"/>
    <mergeCell ref="A7:H7"/>
    <mergeCell ref="A29:H29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20-23</vt:lpstr>
    </vt:vector>
  </TitlesOfParts>
  <Company>VĮ Žemės ūkio informacijos ir kaimo verslo centras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Pyrantienė</dc:creator>
  <cp:lastModifiedBy>Daiva Pyrantienė</cp:lastModifiedBy>
  <dcterms:created xsi:type="dcterms:W3CDTF">2022-06-20T09:47:58Z</dcterms:created>
  <dcterms:modified xsi:type="dcterms:W3CDTF">2022-06-20T09:48:40Z</dcterms:modified>
</cp:coreProperties>
</file>