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4B3A6BD9-0BF6-44C7-A06F-198511FFBA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<sst xmlns="http://schemas.openxmlformats.org/spreadsheetml/2006/main" count="41" uniqueCount="41">
  <si>
    <t xml:space="preserve">  - nepateikti duomenys</t>
  </si>
  <si>
    <t>Šaltinis EK</t>
  </si>
  <si>
    <t>Vidutinės didmeninės vištienos skerdenų (A klasės, 65 %)  kainos  Europos Sąjungos valstybėse 
  EUR/100kg (be PVM)</t>
  </si>
  <si>
    <t xml:space="preserve">                        Data
 Valstybė                </t>
  </si>
  <si>
    <t xml:space="preserve"> Pokytis, %</t>
  </si>
  <si>
    <t>42 sav.
(10 18–24)</t>
  </si>
  <si>
    <t>39 sav.
(09 26–10 02)</t>
  </si>
  <si>
    <t>40 sav.
(10 03–09)</t>
  </si>
  <si>
    <t>41 sav.
(10 10–16)</t>
  </si>
  <si>
    <t>42 sav.
(10 17–23)</t>
  </si>
  <si>
    <t>savaitės*</t>
  </si>
  <si>
    <t>metų**</t>
  </si>
  <si>
    <t>Lietuva</t>
  </si>
  <si>
    <t xml:space="preserve">Latvija </t>
  </si>
  <si>
    <t>Estija</t>
  </si>
  <si>
    <t>Belgija</t>
  </si>
  <si>
    <t>Bulgarija</t>
  </si>
  <si>
    <t>Čekija</t>
  </si>
  <si>
    <t>Danija</t>
  </si>
  <si>
    <t>Vokietija</t>
  </si>
  <si>
    <t>Graikija</t>
  </si>
  <si>
    <t>Ispanija</t>
  </si>
  <si>
    <t>Prancūzija</t>
  </si>
  <si>
    <t>Kroatija</t>
  </si>
  <si>
    <t>Airija</t>
  </si>
  <si>
    <t>Italija</t>
  </si>
  <si>
    <t>Kipras</t>
  </si>
  <si>
    <t>Vengrija</t>
  </si>
  <si>
    <t>Malta</t>
  </si>
  <si>
    <t>Olandija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</si>
  <si>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</si>
  <si>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</si>
  <si>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</si>
  <si>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</si>
  <si>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</si>
  <si>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</si>
  <si>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</si>
  <si>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</si>
  <si>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ES vidutinė kaina</t>
  </si>
  <si>
    <t>** lyginant 2022 m. 42 savaitę su 2021 m. 42 savaite</t>
  </si>
  <si>
    <t>* lyginant 2022 m. 42 savaitę su 41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</si>
</sst>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 tint="4.9989318521683403E-2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 diagonalDown="1">
      <left/>
      <right/>
      <top/>
      <bottom/>
      <diagonal style="thin">
        <color indexed="9"/>
      </diagonal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/>
      <bottom style="thin">
        <color indexed="9"/>
      </bottom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4.9989318521683403E-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2" fontId="2" fillId="2" borderId="0" xfId="0" applyNumberFormat="1" applyFont="1" applyFill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4" borderId="0" xfId="0" applyFont="1" applyFill="1"/>
    <xf numFmtId="2" fontId="6" fillId="4" borderId="16" xfId="0" applyNumberFormat="1" applyFont="1" applyFill="1" applyBorder="1" applyAlignment="1">
      <alignment horizontal="center" vertical="center"/>
    </xf>
    <xf numFmtId="0" fontId="1" fillId="0" borderId="17" xfId="0" applyFont="1" applyBorder="1"/>
    <xf numFmtId="2" fontId="7" fillId="0" borderId="17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 vertical="center"/>
    </xf>
    <xf numFmtId="2" fontId="7" fillId="0" borderId="17" xfId="0" quotePrefix="1" applyNumberFormat="1" applyFont="1" applyBorder="1" applyAlignment="1">
      <alignment horizontal="center"/>
    </xf>
    <xf numFmtId="2" fontId="7" fillId="2" borderId="17" xfId="0" quotePrefix="1" applyNumberFormat="1" applyFont="1" applyFill="1" applyBorder="1" applyAlignment="1">
      <alignment horizontal="center" vertical="center" wrapText="1"/>
    </xf>
    <xf numFmtId="2" fontId="6" fillId="3" borderId="18" xfId="0" applyNumberFormat="1" applyFont="1" applyFill="1" applyBorder="1" applyAlignment="1">
      <alignment horizontal="center" vertical="center"/>
    </xf>
    <xf numFmtId="2" fontId="6" fillId="4" borderId="15" xfId="0" applyNumberFormat="1" applyFont="1" applyFill="1" applyBorder="1" applyAlignment="1">
      <alignment horizontal="center" vertical="center"/>
    </xf>
    <xf numFmtId="2" fontId="6" fillId="4" borderId="11" xfId="0" quotePrefix="1" applyNumberFormat="1" applyFont="1" applyFill="1" applyBorder="1" applyAlignment="1">
      <alignment horizontal="center" vertical="center"/>
    </xf>
    <xf numFmtId="2" fontId="6" fillId="4" borderId="14" xfId="0" quotePrefix="1" applyNumberFormat="1" applyFont="1" applyFill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2" fontId="7" fillId="0" borderId="19" xfId="0" quotePrefix="1" applyNumberFormat="1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showGridLines="0" tabSelected="1" workbookViewId="0">
      <selection activeCell="R36" sqref="R27:U36"/>
    </sheetView>
  </sheetViews>
  <sheetFormatPr defaultRowHeight="15" x14ac:dyDescent="0.25"/>
  <cols>
    <col min="1" max="1" width="21.7109375" customWidth="1"/>
    <col min="2" max="2" width="12.28515625" customWidth="1"/>
    <col min="3" max="3" width="11.7109375" customWidth="1"/>
    <col min="4" max="4" width="12.42578125" customWidth="1"/>
    <col min="5" max="5" width="11.140625" customWidth="1"/>
    <col min="6" max="6" width="11.7109375" customWidth="1"/>
  </cols>
  <sheetData>
    <row r="2" spans="1:8" ht="3.75" customHeight="1" x14ac:dyDescent="0.25"/>
    <row r="3" spans="1:8" ht="51.75" customHeight="1" x14ac:dyDescent="0.25">
      <c r="A3" s="21" t="s">
        <v>2</v>
      </c>
      <c r="B3" s="21"/>
      <c r="C3" s="22"/>
      <c r="D3" s="22"/>
      <c r="E3" s="22"/>
      <c r="F3" s="22"/>
      <c r="G3" s="22"/>
      <c r="H3" s="22"/>
    </row>
    <row r="4" spans="1:8" x14ac:dyDescent="0.25">
      <c r="A4" s="23" t="s">
        <v>3</v>
      </c>
      <c r="B4" s="3">
        <v>2021</v>
      </c>
      <c r="C4" s="25">
        <v>2022</v>
      </c>
      <c r="D4" s="25"/>
      <c r="E4" s="25"/>
      <c r="F4" s="26"/>
      <c r="G4" s="27" t="s">
        <v>4</v>
      </c>
      <c r="H4" s="28"/>
    </row>
    <row r="5" spans="1:8" x14ac:dyDescent="0.25">
      <c r="A5" s="24"/>
      <c r="B5" s="29" t="s">
        <v>5</v>
      </c>
      <c r="C5" s="29" t="s">
        <v>6</v>
      </c>
      <c r="D5" s="29" t="s">
        <v>7</v>
      </c>
      <c r="E5" s="29" t="s">
        <v>8</v>
      </c>
      <c r="F5" s="29" t="s">
        <v>9</v>
      </c>
      <c r="G5" s="31" t="s">
        <v>10</v>
      </c>
      <c r="H5" s="19" t="s">
        <v>11</v>
      </c>
    </row>
    <row r="6" spans="1:8" x14ac:dyDescent="0.25">
      <c r="A6" s="24"/>
      <c r="B6" s="30"/>
      <c r="C6" s="30"/>
      <c r="D6" s="30"/>
      <c r="E6" s="30"/>
      <c r="F6" s="30"/>
      <c r="G6" s="32"/>
      <c r="H6" s="20"/>
    </row>
    <row r="7" spans="1:8" x14ac:dyDescent="0.25">
      <c r="A7" s="6" t="s">
        <v>12</v>
      </c>
      <c r="B7" s="7">
        <v>151.05000000000001</v>
      </c>
      <c r="C7" s="8">
        <v>224.23000000000002</v>
      </c>
      <c r="D7" s="9">
        <v>213.29</v>
      </c>
      <c r="E7" s="8">
        <v>215.94</v>
      </c>
      <c r="F7" s="9">
        <v>202.72</v>
      </c>
      <c r="G7" s="10">
        <f t="shared" ref="G7:G33" si="0">(F7/E7-1)*100</f>
        <v>-6.1220709456330402</v>
      </c>
      <c r="H7" s="16">
        <f t="shared" ref="H7:H33" si="1">(F7/B7-1)*100</f>
        <v>34.207216153591524</v>
      </c>
    </row>
    <row r="8" spans="1:8" x14ac:dyDescent="0.25">
      <c r="A8" s="6" t="s">
        <v>13</v>
      </c>
      <c r="B8" s="8">
        <v>216</v>
      </c>
      <c r="C8" s="8">
        <v>269</v>
      </c>
      <c r="D8" s="8">
        <v>268</v>
      </c>
      <c r="E8" s="8">
        <v>277</v>
      </c>
      <c r="F8" s="8">
        <v>272</v>
      </c>
      <c r="G8" s="10">
        <f t="shared" si="0"/>
        <v>-1.8050541516245522</v>
      </c>
      <c r="H8" s="16">
        <f t="shared" si="1"/>
        <v>25.925925925925931</v>
      </c>
    </row>
    <row r="9" spans="1:8" x14ac:dyDescent="0.25">
      <c r="A9" s="6" t="s">
        <v>14</v>
      </c>
      <c r="B9" s="8">
        <v>151</v>
      </c>
      <c r="C9" s="8">
        <v>228</v>
      </c>
      <c r="D9" s="8">
        <v>227</v>
      </c>
      <c r="E9" s="8">
        <v>222</v>
      </c>
      <c r="F9" s="8">
        <v>224</v>
      </c>
      <c r="G9" s="10">
        <f t="shared" si="0"/>
        <v>0.9009009009008917</v>
      </c>
      <c r="H9" s="16">
        <f t="shared" si="1"/>
        <v>48.344370860927157</v>
      </c>
    </row>
    <row r="10" spans="1:8" x14ac:dyDescent="0.25">
      <c r="A10" s="6" t="s">
        <v>15</v>
      </c>
      <c r="B10" s="8">
        <v>185.67000000000002</v>
      </c>
      <c r="C10" s="8">
        <v>242.16</v>
      </c>
      <c r="D10" s="8">
        <v>241.16</v>
      </c>
      <c r="E10" s="8">
        <v>240.93</v>
      </c>
      <c r="F10" s="8">
        <v>241.33</v>
      </c>
      <c r="G10" s="10">
        <f t="shared" si="0"/>
        <v>0.16602332627735361</v>
      </c>
      <c r="H10" s="16">
        <f t="shared" si="1"/>
        <v>29.977917811170364</v>
      </c>
    </row>
    <row r="11" spans="1:8" x14ac:dyDescent="0.25">
      <c r="A11" s="6" t="s">
        <v>16</v>
      </c>
      <c r="B11" s="9">
        <v>154.0188</v>
      </c>
      <c r="C11" s="8">
        <v>222.94200000000001</v>
      </c>
      <c r="D11" s="9">
        <v>224.11800000000002</v>
      </c>
      <c r="E11" s="8">
        <v>223.38170000000002</v>
      </c>
      <c r="F11" s="8">
        <v>222.83460000000002</v>
      </c>
      <c r="G11" s="10">
        <f t="shared" si="0"/>
        <v>-0.24491710825014223</v>
      </c>
      <c r="H11" s="16">
        <f t="shared" si="1"/>
        <v>44.680129958160975</v>
      </c>
    </row>
    <row r="12" spans="1:8" x14ac:dyDescent="0.25">
      <c r="A12" s="6" t="s">
        <v>17</v>
      </c>
      <c r="B12" s="8">
        <v>177.50060000000002</v>
      </c>
      <c r="C12" s="8">
        <v>244.83880000000002</v>
      </c>
      <c r="D12" s="8">
        <v>243.18510000000001</v>
      </c>
      <c r="E12" s="8">
        <v>241.29040000000001</v>
      </c>
      <c r="F12" s="8">
        <v>246.86430000000001</v>
      </c>
      <c r="G12" s="10">
        <f t="shared" si="0"/>
        <v>2.3100380288648026</v>
      </c>
      <c r="H12" s="16">
        <f t="shared" si="1"/>
        <v>39.078008750392954</v>
      </c>
    </row>
    <row r="13" spans="1:8" x14ac:dyDescent="0.25">
      <c r="A13" s="6" t="s">
        <v>18</v>
      </c>
      <c r="B13" s="9">
        <v>241.38490000000002</v>
      </c>
      <c r="C13" s="8">
        <v>388.09090000000003</v>
      </c>
      <c r="D13" s="8">
        <v>303.45859999999999</v>
      </c>
      <c r="E13" s="8">
        <v>400.15460000000002</v>
      </c>
      <c r="F13" s="8">
        <v>379.2432</v>
      </c>
      <c r="G13" s="10">
        <f t="shared" si="0"/>
        <v>-5.225830216621274</v>
      </c>
      <c r="H13" s="17">
        <f t="shared" si="1"/>
        <v>57.111401748825209</v>
      </c>
    </row>
    <row r="14" spans="1:8" x14ac:dyDescent="0.25">
      <c r="A14" s="6" t="s">
        <v>19</v>
      </c>
      <c r="B14" s="8">
        <v>315</v>
      </c>
      <c r="C14" s="8">
        <v>400</v>
      </c>
      <c r="D14" s="8">
        <v>400</v>
      </c>
      <c r="E14" s="8">
        <v>400</v>
      </c>
      <c r="F14" s="8">
        <v>402</v>
      </c>
      <c r="G14" s="10">
        <f t="shared" si="0"/>
        <v>0.49999999999998934</v>
      </c>
      <c r="H14" s="16">
        <f t="shared" si="1"/>
        <v>27.61904761904761</v>
      </c>
    </row>
    <row r="15" spans="1:8" x14ac:dyDescent="0.25">
      <c r="A15" s="6" t="s">
        <v>20</v>
      </c>
      <c r="B15" s="8">
        <v>206.83</v>
      </c>
      <c r="C15" s="8">
        <v>293.14</v>
      </c>
      <c r="D15" s="8">
        <v>297.25</v>
      </c>
      <c r="E15" s="8">
        <v>297.25</v>
      </c>
      <c r="F15" s="8">
        <v>297.25</v>
      </c>
      <c r="G15" s="10">
        <f t="shared" si="0"/>
        <v>0</v>
      </c>
      <c r="H15" s="16">
        <f t="shared" si="1"/>
        <v>43.717062321713485</v>
      </c>
    </row>
    <row r="16" spans="1:8" x14ac:dyDescent="0.25">
      <c r="A16" s="6" t="s">
        <v>21</v>
      </c>
      <c r="B16" s="9">
        <v>157.54</v>
      </c>
      <c r="C16" s="8">
        <v>238.11</v>
      </c>
      <c r="D16" s="8">
        <v>238.11</v>
      </c>
      <c r="E16" s="8">
        <v>234.54</v>
      </c>
      <c r="F16" s="8">
        <v>234.54</v>
      </c>
      <c r="G16" s="10">
        <f t="shared" si="0"/>
        <v>0</v>
      </c>
      <c r="H16" s="18">
        <f t="shared" si="1"/>
        <v>48.876475815665856</v>
      </c>
    </row>
    <row r="17" spans="1:8" x14ac:dyDescent="0.25">
      <c r="A17" s="6" t="s">
        <v>22</v>
      </c>
      <c r="B17" s="8">
        <v>235</v>
      </c>
      <c r="C17" s="8">
        <v>300</v>
      </c>
      <c r="D17" s="8">
        <v>300</v>
      </c>
      <c r="E17" s="8">
        <v>300</v>
      </c>
      <c r="F17" s="8">
        <v>300</v>
      </c>
      <c r="G17" s="10">
        <f t="shared" si="0"/>
        <v>0</v>
      </c>
      <c r="H17" s="18">
        <f t="shared" si="1"/>
        <v>27.659574468085111</v>
      </c>
    </row>
    <row r="18" spans="1:8" x14ac:dyDescent="0.25">
      <c r="A18" s="6" t="s">
        <v>23</v>
      </c>
      <c r="B18" s="8">
        <v>197.87960000000001</v>
      </c>
      <c r="C18" s="8">
        <v>260.67700000000002</v>
      </c>
      <c r="D18" s="8">
        <v>255.5103</v>
      </c>
      <c r="E18" s="8">
        <v>259.0256</v>
      </c>
      <c r="F18" s="8">
        <v>254.68690000000001</v>
      </c>
      <c r="G18" s="10">
        <f t="shared" si="0"/>
        <v>-1.6750081845192111</v>
      </c>
      <c r="H18" s="18">
        <f t="shared" si="1"/>
        <v>28.708012346901857</v>
      </c>
    </row>
    <row r="19" spans="1:8" x14ac:dyDescent="0.25">
      <c r="A19" s="6" t="s">
        <v>24</v>
      </c>
      <c r="B19" s="8">
        <v>215.85</v>
      </c>
      <c r="C19" s="8">
        <v>244.33</v>
      </c>
      <c r="D19" s="8">
        <v>244.33</v>
      </c>
      <c r="E19" s="8">
        <v>244.33</v>
      </c>
      <c r="F19" s="8">
        <v>244.33</v>
      </c>
      <c r="G19" s="10">
        <f t="shared" si="0"/>
        <v>0</v>
      </c>
      <c r="H19" s="18">
        <f t="shared" si="1"/>
        <v>13.194347926801031</v>
      </c>
    </row>
    <row r="20" spans="1:8" x14ac:dyDescent="0.25">
      <c r="A20" s="6" t="s">
        <v>25</v>
      </c>
      <c r="B20" s="9">
        <v>253</v>
      </c>
      <c r="C20" s="8">
        <v>318</v>
      </c>
      <c r="D20" s="8">
        <v>319</v>
      </c>
      <c r="E20" s="8">
        <v>320</v>
      </c>
      <c r="F20" s="8">
        <v>320</v>
      </c>
      <c r="G20" s="10">
        <f t="shared" si="0"/>
        <v>0</v>
      </c>
      <c r="H20" s="18">
        <f t="shared" si="1"/>
        <v>26.48221343873518</v>
      </c>
    </row>
    <row r="21" spans="1:8" x14ac:dyDescent="0.25">
      <c r="A21" s="6" t="s">
        <v>26</v>
      </c>
      <c r="B21" s="8">
        <v>228.94</v>
      </c>
      <c r="C21" s="8">
        <v>256.24</v>
      </c>
      <c r="D21" s="8">
        <v>256.24</v>
      </c>
      <c r="E21" s="8">
        <v>256.24</v>
      </c>
      <c r="F21" s="8">
        <v>256.24</v>
      </c>
      <c r="G21" s="10">
        <f t="shared" si="0"/>
        <v>0</v>
      </c>
      <c r="H21" s="18">
        <f t="shared" si="1"/>
        <v>11.924521708744651</v>
      </c>
    </row>
    <row r="22" spans="1:8" x14ac:dyDescent="0.25">
      <c r="A22" s="6" t="s">
        <v>27</v>
      </c>
      <c r="B22" s="9">
        <v>148.7432</v>
      </c>
      <c r="C22" s="8">
        <v>220.86620000000002</v>
      </c>
      <c r="D22" s="9">
        <v>218.0453</v>
      </c>
      <c r="E22" s="8">
        <v>217.57740000000001</v>
      </c>
      <c r="F22" s="8">
        <v>230.56120000000001</v>
      </c>
      <c r="G22" s="10">
        <f t="shared" si="0"/>
        <v>5.96743963297659</v>
      </c>
      <c r="H22" s="18">
        <f t="shared" si="1"/>
        <v>55.006212048685256</v>
      </c>
    </row>
    <row r="23" spans="1:8" x14ac:dyDescent="0.25">
      <c r="A23" s="6" t="s">
        <v>28</v>
      </c>
      <c r="B23" s="8">
        <v>221.67000000000002</v>
      </c>
      <c r="C23" s="8">
        <v>296.67</v>
      </c>
      <c r="D23" s="8">
        <v>296.67</v>
      </c>
      <c r="E23" s="8">
        <v>296.67</v>
      </c>
      <c r="F23" s="8">
        <v>296.67</v>
      </c>
      <c r="G23" s="10">
        <f t="shared" si="0"/>
        <v>0</v>
      </c>
      <c r="H23" s="18">
        <f t="shared" si="1"/>
        <v>33.834077683042366</v>
      </c>
    </row>
    <row r="24" spans="1:8" x14ac:dyDescent="0.25">
      <c r="A24" s="6" t="s">
        <v>29</v>
      </c>
      <c r="B24" s="9">
        <v>174</v>
      </c>
      <c r="C24" s="8">
        <v>174</v>
      </c>
      <c r="D24" s="8">
        <v>174</v>
      </c>
      <c r="E24" s="8">
        <v>174</v>
      </c>
      <c r="F24" s="8">
        <v>174</v>
      </c>
      <c r="G24" s="10">
        <f t="shared" si="0"/>
        <v>0</v>
      </c>
      <c r="H24" s="18">
        <f t="shared" si="1"/>
        <v>0</v>
      </c>
    </row>
    <row r="25" spans="1:8" x14ac:dyDescent="0.25">
      <c r="A25" s="6" t="s">
        <v>30</v>
      </c>
      <c r="B25" s="9">
        <v>296.26</v>
      </c>
      <c r="C25" s="9">
        <v>363.51</v>
      </c>
      <c r="D25" s="9">
        <v>355.16</v>
      </c>
      <c r="E25" s="9">
        <v>349.29</v>
      </c>
      <c r="F25" s="9">
        <v>349.29</v>
      </c>
      <c r="G25" s="10">
        <f t="shared" si="0"/>
        <v>0</v>
      </c>
      <c r="H25" s="18">
        <f t="shared" si="1"/>
        <v>17.899817727671639</v>
      </c>
    </row>
    <row r="26" spans="1:8" x14ac:dyDescent="0.25">
      <c r="A26" s="6" t="s">
        <v>31</v>
      </c>
      <c r="B26" s="8">
        <v>124.74780000000001</v>
      </c>
      <c r="C26" s="9">
        <v>189.9263</v>
      </c>
      <c r="D26" s="11">
        <v>175.72300000000001</v>
      </c>
      <c r="E26" s="9">
        <v>164.16470000000001</v>
      </c>
      <c r="F26" s="8">
        <v>154.86880000000002</v>
      </c>
      <c r="G26" s="10">
        <f t="shared" si="0"/>
        <v>-5.6625449929247784</v>
      </c>
      <c r="H26" s="18">
        <f t="shared" si="1"/>
        <v>24.145515993067622</v>
      </c>
    </row>
    <row r="27" spans="1:8" x14ac:dyDescent="0.25">
      <c r="A27" s="6" t="s">
        <v>32</v>
      </c>
      <c r="B27" s="8">
        <v>175</v>
      </c>
      <c r="C27" s="9">
        <v>242.5</v>
      </c>
      <c r="D27" s="9">
        <v>242.5</v>
      </c>
      <c r="E27" s="9">
        <v>242.5</v>
      </c>
      <c r="F27" s="9">
        <v>240</v>
      </c>
      <c r="G27" s="10">
        <f t="shared" si="0"/>
        <v>-1.0309278350515427</v>
      </c>
      <c r="H27" s="18">
        <f t="shared" si="1"/>
        <v>37.142857142857146</v>
      </c>
    </row>
    <row r="28" spans="1:8" x14ac:dyDescent="0.25">
      <c r="A28" s="6" t="s">
        <v>33</v>
      </c>
      <c r="B28" s="8">
        <v>156.00900000000001</v>
      </c>
      <c r="C28" s="9">
        <v>212.31830000000002</v>
      </c>
      <c r="D28" s="9">
        <v>216.56610000000001</v>
      </c>
      <c r="E28" s="9">
        <v>213.16510000000002</v>
      </c>
      <c r="F28" s="9">
        <v>210.94920000000002</v>
      </c>
      <c r="G28" s="10">
        <f t="shared" si="0"/>
        <v>-1.0395228862510764</v>
      </c>
      <c r="H28" s="18">
        <f t="shared" si="1"/>
        <v>35.216045228159906</v>
      </c>
    </row>
    <row r="29" spans="1:8" x14ac:dyDescent="0.25">
      <c r="A29" s="6" t="s">
        <v>34</v>
      </c>
      <c r="B29" s="8">
        <v>245.64000000000001</v>
      </c>
      <c r="C29" s="9">
        <v>297.95999999999998</v>
      </c>
      <c r="D29" s="9">
        <v>300.95</v>
      </c>
      <c r="E29" s="9">
        <v>305.13</v>
      </c>
      <c r="F29" s="9">
        <v>307.26</v>
      </c>
      <c r="G29" s="10">
        <f t="shared" si="0"/>
        <v>0.69806312063709353</v>
      </c>
      <c r="H29" s="18">
        <f t="shared" si="1"/>
        <v>25.085490962383972</v>
      </c>
    </row>
    <row r="30" spans="1:8" x14ac:dyDescent="0.25">
      <c r="A30" s="6" t="s">
        <v>35</v>
      </c>
      <c r="B30" s="8">
        <v>180.75</v>
      </c>
      <c r="C30" s="9">
        <v>245.29</v>
      </c>
      <c r="D30" s="9">
        <v>242.3</v>
      </c>
      <c r="E30" s="9">
        <v>244.70000000000002</v>
      </c>
      <c r="F30" s="9">
        <v>248.96</v>
      </c>
      <c r="G30" s="10">
        <f t="shared" si="0"/>
        <v>1.7409072333469444</v>
      </c>
      <c r="H30" s="18">
        <f t="shared" si="1"/>
        <v>37.737206085753819</v>
      </c>
    </row>
    <row r="31" spans="1:8" x14ac:dyDescent="0.25">
      <c r="A31" s="6" t="s">
        <v>36</v>
      </c>
      <c r="B31" s="9">
        <v>309.95999999999998</v>
      </c>
      <c r="C31" s="9">
        <v>347.40000000000003</v>
      </c>
      <c r="D31" s="9">
        <v>350.02</v>
      </c>
      <c r="E31" s="9">
        <v>349.02</v>
      </c>
      <c r="F31" s="9">
        <v>348.61</v>
      </c>
      <c r="G31" s="10">
        <f t="shared" si="0"/>
        <v>-0.11747177812159171</v>
      </c>
      <c r="H31" s="18">
        <f t="shared" si="1"/>
        <v>12.469350883985042</v>
      </c>
    </row>
    <row r="32" spans="1:8" x14ac:dyDescent="0.25">
      <c r="A32" s="6" t="s">
        <v>37</v>
      </c>
      <c r="B32" s="9">
        <v>287.79000000000002</v>
      </c>
      <c r="C32" s="9">
        <v>347.11529999999999</v>
      </c>
      <c r="D32" s="9">
        <v>352.34100000000001</v>
      </c>
      <c r="E32" s="9">
        <v>314.2731</v>
      </c>
      <c r="F32" s="8">
        <v>312.82140000000004</v>
      </c>
      <c r="G32" s="10">
        <f t="shared" si="0"/>
        <v>-0.46192308536745497</v>
      </c>
      <c r="H32" s="18">
        <f t="shared" si="1"/>
        <v>8.6978004795163155</v>
      </c>
    </row>
    <row r="33" spans="1:8" x14ac:dyDescent="0.25">
      <c r="A33" s="4" t="s">
        <v>38</v>
      </c>
      <c r="B33" s="12">
        <v>199.76348697999993</v>
      </c>
      <c r="C33" s="13">
        <v>265.05941927000003</v>
      </c>
      <c r="D33" s="13">
        <v>261.34952869000006</v>
      </c>
      <c r="E33" s="13">
        <v>259.27119659000005</v>
      </c>
      <c r="F33" s="5">
        <v>257.78216445000004</v>
      </c>
      <c r="G33" s="14">
        <f t="shared" si="0"/>
        <v>-0.57431452455348753</v>
      </c>
      <c r="H33" s="15">
        <f t="shared" si="1"/>
        <v>29.043684782999833</v>
      </c>
    </row>
    <row r="36" spans="1:8" x14ac:dyDescent="0.25">
      <c r="A36" s="1" t="s">
        <v>40</v>
      </c>
    </row>
    <row r="37" spans="1:8" x14ac:dyDescent="0.25">
      <c r="A37" s="1" t="s">
        <v>39</v>
      </c>
    </row>
    <row r="38" spans="1:8" x14ac:dyDescent="0.25">
      <c r="A38" s="2" t="s">
        <v>0</v>
      </c>
    </row>
    <row r="39" spans="1:8" x14ac:dyDescent="0.25">
      <c r="A39" s="1" t="s">
        <v>1</v>
      </c>
    </row>
  </sheetData>
  <mergeCells count="11">
    <mergeCell ref="H5:H6"/>
    <mergeCell ref="A3:H3"/>
    <mergeCell ref="A4:A6"/>
    <mergeCell ref="C4:F4"/>
    <mergeCell ref="G4:H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2022-10-31T12:26:39Z</dcterms:modified>
</cp:coreProperties>
</file>