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812CF6A4-8548-4DC5-A589-F0A76B147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0" i="1"/>
  <c r="G10" i="1"/>
  <c r="H9" i="1"/>
  <c r="G9" i="1"/>
  <c r="H7" i="1"/>
  <c r="G7" i="1"/>
  <c r="H6" i="1"/>
  <c r="G6" i="1"/>
</calcChain>
</file>

<file path=xl/sharedStrings.xml><?xml version="1.0" encoding="utf-8"?>
<sst xmlns="http://schemas.openxmlformats.org/spreadsheetml/2006/main" count="71" uniqueCount="41">
  <si>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</si>
  <si>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</si>
  <si>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</si>
  <si>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37 sav.
(09 13–19)</t>
  </si>
  <si>
    <t>34 sav.
(08 22–28)</t>
  </si>
  <si>
    <t>35 sav.
(08 29–09 04)</t>
  </si>
  <si>
    <t>36 sav.
(09 05–11)</t>
  </si>
  <si>
    <t>37 sav.
(09 12–18)</t>
  </si>
  <si>
    <t>savaitės*</t>
  </si>
  <si>
    <t>metų**</t>
  </si>
  <si>
    <t>Lietuva</t>
  </si>
  <si>
    <t xml:space="preserve">Latvija 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</si>
  <si>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</si>
  <si>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</si>
  <si>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</si>
  <si>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</si>
  <si>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</si>
  <si>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</si>
  <si>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</si>
  <si>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</si>
  <si>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</si>
  <si>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</si>
  <si>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</si>
  <si>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</si>
  <si>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</si>
  <si>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</si>
  <si>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</si>
  <si>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</si>
  <si>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</si>
  <si>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</si>
  <si>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</si>
  <si>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</si>
  <si>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</si>
  <si>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</si>
  <si>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</si>
  <si>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</si>
  <si>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</si>
  <si>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</si>
  <si>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EK</t>
  </si>
  <si>
    <t>** lyginant 2022 m. 37 savaitę su 2021 m. 37 savaite</t>
  </si>
  <si>
    <t>* lyginant 2022 m. 37 savaitę su 36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</si>
</sst>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 tint="0.249977111117893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2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6" fillId="3" borderId="15" xfId="0" quotePrefix="1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2" fontId="8" fillId="4" borderId="16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2" fontId="8" fillId="4" borderId="14" xfId="0" quotePrefix="1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left" vertical="center"/>
    </xf>
    <xf numFmtId="2" fontId="8" fillId="2" borderId="18" xfId="0" applyNumberFormat="1" applyFont="1" applyFill="1" applyBorder="1" applyAlignment="1">
      <alignment horizontal="center" vertical="center"/>
    </xf>
    <xf numFmtId="2" fontId="8" fillId="4" borderId="11" xfId="0" quotePrefix="1" applyNumberFormat="1" applyFont="1" applyFill="1" applyBorder="1" applyAlignment="1">
      <alignment horizontal="center" vertical="center"/>
    </xf>
    <xf numFmtId="0" fontId="3" fillId="0" borderId="19" xfId="0" applyFont="1" applyBorder="1"/>
    <xf numFmtId="2" fontId="4" fillId="0" borderId="20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0" xfId="0" quotePrefix="1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3" fillId="0" borderId="22" xfId="0" applyFont="1" applyBorder="1"/>
    <xf numFmtId="2" fontId="3" fillId="0" borderId="15" xfId="0" applyNumberFormat="1" applyFont="1" applyBorder="1" applyAlignment="1">
      <alignment horizontal="center"/>
    </xf>
    <xf numFmtId="2" fontId="5" fillId="0" borderId="15" xfId="0" quotePrefix="1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15" xfId="0" quotePrefix="1" applyNumberFormat="1" applyFont="1" applyBorder="1" applyAlignment="1">
      <alignment horizontal="center"/>
    </xf>
    <xf numFmtId="2" fontId="4" fillId="0" borderId="23" xfId="0" quotePrefix="1" applyNumberFormat="1" applyFont="1" applyBorder="1" applyAlignment="1">
      <alignment horizontal="center"/>
    </xf>
    <xf numFmtId="0" fontId="3" fillId="0" borderId="24" xfId="0" applyFont="1" applyBorder="1"/>
    <xf numFmtId="2" fontId="4" fillId="0" borderId="25" xfId="0" applyNumberFormat="1" applyFont="1" applyBorder="1" applyAlignment="1">
      <alignment horizontal="center" vertical="center"/>
    </xf>
    <xf numFmtId="2" fontId="4" fillId="0" borderId="25" xfId="0" quotePrefix="1" applyNumberFormat="1" applyFont="1" applyBorder="1" applyAlignment="1">
      <alignment horizontal="center"/>
    </xf>
    <xf numFmtId="2" fontId="4" fillId="0" borderId="26" xfId="0" quotePrefix="1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showGridLines="0" showRowColHeaders="0" tabSelected="1" topLeftCell="A14" workbookViewId="0">
      <selection activeCell="B31" sqref="B31:H31"/>
    </sheetView>
  </sheetViews>
  <sheetFormatPr defaultRowHeight="15" x14ac:dyDescent="0.25"/>
  <cols>
    <col min="1" max="1" width="20" customWidth="1"/>
    <col min="2" max="2" width="10.42578125" customWidth="1"/>
    <col min="3" max="3" width="10" customWidth="1"/>
    <col min="4" max="4" width="10.28515625" customWidth="1"/>
    <col min="5" max="5" width="11.28515625" customWidth="1"/>
    <col min="6" max="6" width="9.85546875" customWidth="1"/>
  </cols>
  <sheetData>
    <row r="2" spans="1:8" ht="31.5" customHeight="1" x14ac:dyDescent="0.25">
      <c r="A2" s="32" t="s">
        <v>0</v>
      </c>
      <c r="B2" s="32"/>
      <c r="C2" s="33"/>
      <c r="D2" s="33"/>
      <c r="E2" s="33"/>
      <c r="F2" s="33"/>
      <c r="G2" s="33"/>
      <c r="H2" s="33"/>
    </row>
    <row r="3" spans="1:8" x14ac:dyDescent="0.25">
      <c r="A3" s="34" t="s">
        <v>1</v>
      </c>
      <c r="B3" s="1">
        <v>2021</v>
      </c>
      <c r="C3" s="36">
        <v>2022</v>
      </c>
      <c r="D3" s="36"/>
      <c r="E3" s="36"/>
      <c r="F3" s="37"/>
      <c r="G3" s="38" t="s">
        <v>2</v>
      </c>
      <c r="H3" s="39"/>
    </row>
    <row r="4" spans="1:8" x14ac:dyDescent="0.25">
      <c r="A4" s="35"/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2" t="s">
        <v>8</v>
      </c>
      <c r="H4" s="30" t="s">
        <v>9</v>
      </c>
    </row>
    <row r="5" spans="1:8" x14ac:dyDescent="0.25">
      <c r="A5" s="35"/>
      <c r="B5" s="41"/>
      <c r="C5" s="41"/>
      <c r="D5" s="41"/>
      <c r="E5" s="41"/>
      <c r="F5" s="41"/>
      <c r="G5" s="43"/>
      <c r="H5" s="31"/>
    </row>
    <row r="6" spans="1:8" x14ac:dyDescent="0.25">
      <c r="A6" s="13" t="s">
        <v>10</v>
      </c>
      <c r="B6" s="14">
        <v>157.26</v>
      </c>
      <c r="C6" s="15">
        <v>223.44</v>
      </c>
      <c r="D6" s="16">
        <v>219.78</v>
      </c>
      <c r="E6" s="15">
        <v>217.28</v>
      </c>
      <c r="F6" s="16">
        <v>222.15</v>
      </c>
      <c r="G6" s="17">
        <f>(F6/E6-1)*100</f>
        <v>2.2413475699558205</v>
      </c>
      <c r="H6" s="18">
        <f>(F6/B6-1)*100</f>
        <v>41.262876764593685</v>
      </c>
    </row>
    <row r="7" spans="1:8" x14ac:dyDescent="0.25">
      <c r="A7" s="19" t="s">
        <v>11</v>
      </c>
      <c r="B7" s="3">
        <v>201</v>
      </c>
      <c r="C7" s="20">
        <v>259</v>
      </c>
      <c r="D7" s="20">
        <v>236</v>
      </c>
      <c r="E7" s="20">
        <v>227</v>
      </c>
      <c r="F7" s="3">
        <v>261</v>
      </c>
      <c r="G7" s="21">
        <f>(F7/E7-1)*100</f>
        <v>14.977973568281943</v>
      </c>
      <c r="H7" s="22">
        <f>(F7/B7-1)*100</f>
        <v>29.850746268656714</v>
      </c>
    </row>
    <row r="8" spans="1:8" x14ac:dyDescent="0.25">
      <c r="A8" s="19" t="s">
        <v>12</v>
      </c>
      <c r="B8" s="3">
        <v>174.06</v>
      </c>
      <c r="C8" s="3">
        <v>229.96</v>
      </c>
      <c r="D8" s="3">
        <v>236.68</v>
      </c>
      <c r="E8" s="3">
        <v>237.41</v>
      </c>
      <c r="F8" s="3" t="s">
        <v>13</v>
      </c>
      <c r="G8" s="3" t="s">
        <v>13</v>
      </c>
      <c r="H8" s="23" t="s">
        <v>13</v>
      </c>
    </row>
    <row r="9" spans="1:8" x14ac:dyDescent="0.25">
      <c r="A9" s="19" t="s">
        <v>14</v>
      </c>
      <c r="B9" s="4">
        <v>153.8296</v>
      </c>
      <c r="C9" s="3">
        <v>219.6799</v>
      </c>
      <c r="D9" s="4">
        <v>218.9794</v>
      </c>
      <c r="E9" s="3">
        <v>221.65350000000001</v>
      </c>
      <c r="F9" s="3">
        <v>220.93260000000001</v>
      </c>
      <c r="G9" s="21">
        <f>(F9/E9-1)*100</f>
        <v>-0.32523736372310763</v>
      </c>
      <c r="H9" s="23">
        <f>(F9/B9-1)*100</f>
        <v>43.621643688860921</v>
      </c>
    </row>
    <row r="10" spans="1:8" x14ac:dyDescent="0.25">
      <c r="A10" s="19" t="s">
        <v>15</v>
      </c>
      <c r="B10" s="3">
        <v>179.6859</v>
      </c>
      <c r="C10" s="3">
        <v>245.8801</v>
      </c>
      <c r="D10" s="3">
        <v>250.7355</v>
      </c>
      <c r="E10" s="3">
        <v>242.22670000000002</v>
      </c>
      <c r="F10" s="3">
        <v>250.19850000000002</v>
      </c>
      <c r="G10" s="21">
        <f>(F10/E10-1)*100</f>
        <v>3.2910492526216251</v>
      </c>
      <c r="H10" s="23">
        <f>(F10/B10-1)*100</f>
        <v>39.242144208310179</v>
      </c>
    </row>
    <row r="11" spans="1:8" x14ac:dyDescent="0.25">
      <c r="A11" s="19" t="s">
        <v>16</v>
      </c>
      <c r="B11" s="4">
        <v>236.95260000000002</v>
      </c>
      <c r="C11" s="3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23" t="s">
        <v>13</v>
      </c>
    </row>
    <row r="12" spans="1:8" x14ac:dyDescent="0.25">
      <c r="A12" s="19" t="s">
        <v>17</v>
      </c>
      <c r="B12" s="3">
        <v>312</v>
      </c>
      <c r="C12" s="3">
        <v>400</v>
      </c>
      <c r="D12" s="3">
        <v>400</v>
      </c>
      <c r="E12" s="3">
        <v>400</v>
      </c>
      <c r="F12" s="3">
        <v>400</v>
      </c>
      <c r="G12" s="21">
        <f>(F12/E12-1)*100</f>
        <v>0</v>
      </c>
      <c r="H12" s="23">
        <f>(F12/B12-1)*100</f>
        <v>28.205128205128215</v>
      </c>
    </row>
    <row r="13" spans="1:8" x14ac:dyDescent="0.25">
      <c r="A13" s="19" t="s">
        <v>18</v>
      </c>
      <c r="B13" s="3">
        <v>203.88</v>
      </c>
      <c r="C13" s="3">
        <v>276.74</v>
      </c>
      <c r="D13" s="3" t="s">
        <v>13</v>
      </c>
      <c r="E13" s="3" t="s">
        <v>13</v>
      </c>
      <c r="F13" s="3" t="s">
        <v>13</v>
      </c>
      <c r="G13" s="3" t="s">
        <v>13</v>
      </c>
      <c r="H13" s="23" t="s">
        <v>13</v>
      </c>
    </row>
    <row r="14" spans="1:8" x14ac:dyDescent="0.25">
      <c r="A14" s="19" t="s">
        <v>19</v>
      </c>
      <c r="B14" s="4">
        <v>148.22999999999999</v>
      </c>
      <c r="C14" s="3">
        <v>237.21</v>
      </c>
      <c r="D14" s="3">
        <v>240.55</v>
      </c>
      <c r="E14" s="3">
        <v>240.55</v>
      </c>
      <c r="F14" s="3">
        <v>240.55</v>
      </c>
      <c r="G14" s="24">
        <f t="shared" ref="G14:G31" si="0">(F14/E14-1)*100</f>
        <v>0</v>
      </c>
      <c r="H14" s="25">
        <f t="shared" ref="H14:H31" si="1">(F14/B14-1)*100</f>
        <v>62.281589421844451</v>
      </c>
    </row>
    <row r="15" spans="1:8" x14ac:dyDescent="0.25">
      <c r="A15" s="19" t="s">
        <v>20</v>
      </c>
      <c r="B15" s="3">
        <v>235</v>
      </c>
      <c r="C15" s="3">
        <v>300</v>
      </c>
      <c r="D15" s="3">
        <v>300</v>
      </c>
      <c r="E15" s="3">
        <v>300</v>
      </c>
      <c r="F15" s="3">
        <v>300</v>
      </c>
      <c r="G15" s="24">
        <f t="shared" si="0"/>
        <v>0</v>
      </c>
      <c r="H15" s="25">
        <f t="shared" si="1"/>
        <v>27.659574468085111</v>
      </c>
    </row>
    <row r="16" spans="1:8" x14ac:dyDescent="0.25">
      <c r="A16" s="19" t="s">
        <v>21</v>
      </c>
      <c r="B16" s="3">
        <v>193.39930000000001</v>
      </c>
      <c r="C16" s="3">
        <v>266.59390000000002</v>
      </c>
      <c r="D16" s="3">
        <v>268.20480000000003</v>
      </c>
      <c r="E16" s="3">
        <v>267.1979</v>
      </c>
      <c r="F16" s="3">
        <v>261.3279</v>
      </c>
      <c r="G16" s="24">
        <f t="shared" si="0"/>
        <v>-2.1968735532726935</v>
      </c>
      <c r="H16" s="25">
        <f t="shared" si="1"/>
        <v>35.123498378742823</v>
      </c>
    </row>
    <row r="17" spans="1:8" x14ac:dyDescent="0.25">
      <c r="A17" s="19" t="s">
        <v>22</v>
      </c>
      <c r="B17" s="3">
        <v>210.85</v>
      </c>
      <c r="C17" s="3">
        <v>244</v>
      </c>
      <c r="D17" s="3">
        <v>244</v>
      </c>
      <c r="E17" s="3">
        <v>244</v>
      </c>
      <c r="F17" s="3">
        <v>244</v>
      </c>
      <c r="G17" s="24">
        <f t="shared" si="0"/>
        <v>0</v>
      </c>
      <c r="H17" s="25">
        <f t="shared" si="1"/>
        <v>15.722077306141813</v>
      </c>
    </row>
    <row r="18" spans="1:8" x14ac:dyDescent="0.25">
      <c r="A18" s="19" t="s">
        <v>23</v>
      </c>
      <c r="B18" s="4">
        <v>251</v>
      </c>
      <c r="C18" s="3">
        <v>310</v>
      </c>
      <c r="D18" s="3">
        <v>310</v>
      </c>
      <c r="E18" s="3">
        <v>303</v>
      </c>
      <c r="F18" s="3">
        <v>309</v>
      </c>
      <c r="G18" s="24">
        <f t="shared" si="0"/>
        <v>1.980198019801982</v>
      </c>
      <c r="H18" s="25">
        <f t="shared" si="1"/>
        <v>23.107569721115539</v>
      </c>
    </row>
    <row r="19" spans="1:8" x14ac:dyDescent="0.25">
      <c r="A19" s="19" t="s">
        <v>24</v>
      </c>
      <c r="B19" s="3">
        <v>228.94</v>
      </c>
      <c r="C19" s="3">
        <v>257.56</v>
      </c>
      <c r="D19" s="3">
        <v>256.24</v>
      </c>
      <c r="E19" s="3">
        <v>256.24</v>
      </c>
      <c r="F19" s="3">
        <v>256.24</v>
      </c>
      <c r="G19" s="24">
        <f t="shared" si="0"/>
        <v>0</v>
      </c>
      <c r="H19" s="25">
        <f t="shared" si="1"/>
        <v>11.924521708744651</v>
      </c>
    </row>
    <row r="20" spans="1:8" x14ac:dyDescent="0.25">
      <c r="A20" s="19" t="s">
        <v>25</v>
      </c>
      <c r="B20" s="4">
        <v>156.3604</v>
      </c>
      <c r="C20" s="3">
        <v>225.18</v>
      </c>
      <c r="D20" s="4">
        <v>224.47300000000001</v>
      </c>
      <c r="E20" s="3">
        <v>230.34440000000001</v>
      </c>
      <c r="F20" s="3" t="s">
        <v>13</v>
      </c>
      <c r="G20" s="3" t="s">
        <v>13</v>
      </c>
      <c r="H20" s="23" t="s">
        <v>13</v>
      </c>
    </row>
    <row r="21" spans="1:8" x14ac:dyDescent="0.25">
      <c r="A21" s="19" t="s">
        <v>26</v>
      </c>
      <c r="B21" s="3">
        <v>225</v>
      </c>
      <c r="C21" s="3" t="s">
        <v>13</v>
      </c>
      <c r="D21" s="3" t="s">
        <v>13</v>
      </c>
      <c r="E21" s="3" t="s">
        <v>13</v>
      </c>
      <c r="F21" s="3" t="s">
        <v>13</v>
      </c>
      <c r="G21" s="3" t="s">
        <v>13</v>
      </c>
      <c r="H21" s="23" t="s">
        <v>13</v>
      </c>
    </row>
    <row r="22" spans="1:8" x14ac:dyDescent="0.25">
      <c r="A22" s="19" t="s">
        <v>27</v>
      </c>
      <c r="B22" s="4">
        <v>174</v>
      </c>
      <c r="C22" s="3" t="s">
        <v>13</v>
      </c>
      <c r="D22" s="3" t="s">
        <v>13</v>
      </c>
      <c r="E22" s="3">
        <v>174</v>
      </c>
      <c r="F22" s="3" t="s">
        <v>13</v>
      </c>
      <c r="G22" s="3" t="s">
        <v>13</v>
      </c>
      <c r="H22" s="23" t="s">
        <v>13</v>
      </c>
    </row>
    <row r="23" spans="1:8" x14ac:dyDescent="0.25">
      <c r="A23" s="19" t="s">
        <v>28</v>
      </c>
      <c r="B23" s="4">
        <v>293.25</v>
      </c>
      <c r="C23" s="4">
        <v>346.69</v>
      </c>
      <c r="D23" s="4">
        <v>362.45</v>
      </c>
      <c r="E23" s="4">
        <v>364.34000000000003</v>
      </c>
      <c r="F23" s="4">
        <v>368.91</v>
      </c>
      <c r="G23" s="24">
        <f t="shared" si="0"/>
        <v>1.2543228852170962</v>
      </c>
      <c r="H23" s="25">
        <f t="shared" si="1"/>
        <v>25.800511508951416</v>
      </c>
    </row>
    <row r="24" spans="1:8" x14ac:dyDescent="0.25">
      <c r="A24" s="19" t="s">
        <v>29</v>
      </c>
      <c r="B24" s="3">
        <v>118.36360000000001</v>
      </c>
      <c r="C24" s="4">
        <v>199.63680000000002</v>
      </c>
      <c r="D24" s="5">
        <v>202.27720000000002</v>
      </c>
      <c r="E24" s="4">
        <v>196.0812</v>
      </c>
      <c r="F24" s="4" t="s">
        <v>13</v>
      </c>
      <c r="G24" s="3" t="s">
        <v>13</v>
      </c>
      <c r="H24" s="23" t="s">
        <v>13</v>
      </c>
    </row>
    <row r="25" spans="1:8" x14ac:dyDescent="0.25">
      <c r="A25" s="19" t="s">
        <v>30</v>
      </c>
      <c r="B25" s="3">
        <v>153</v>
      </c>
      <c r="C25" s="4">
        <v>252.5</v>
      </c>
      <c r="D25" s="4">
        <v>252.5</v>
      </c>
      <c r="E25" s="4">
        <v>252.5</v>
      </c>
      <c r="F25" s="4">
        <v>252.5</v>
      </c>
      <c r="G25" s="24">
        <f t="shared" si="0"/>
        <v>0</v>
      </c>
      <c r="H25" s="25">
        <f t="shared" si="1"/>
        <v>65.032679738562081</v>
      </c>
    </row>
    <row r="26" spans="1:8" x14ac:dyDescent="0.25">
      <c r="A26" s="19" t="s">
        <v>31</v>
      </c>
      <c r="B26" s="3">
        <v>159.67400000000001</v>
      </c>
      <c r="C26" s="4">
        <v>209.2791</v>
      </c>
      <c r="D26" s="4">
        <v>210.2655</v>
      </c>
      <c r="E26" s="4">
        <v>211.00820000000002</v>
      </c>
      <c r="F26" s="4">
        <v>212.41990000000001</v>
      </c>
      <c r="G26" s="24">
        <f t="shared" si="0"/>
        <v>0.66902613263370991</v>
      </c>
      <c r="H26" s="25">
        <f t="shared" si="1"/>
        <v>33.033493242481548</v>
      </c>
    </row>
    <row r="27" spans="1:8" x14ac:dyDescent="0.25">
      <c r="A27" s="19" t="s">
        <v>32</v>
      </c>
      <c r="B27" s="3">
        <v>243.28</v>
      </c>
      <c r="C27" s="4">
        <v>302.73</v>
      </c>
      <c r="D27" s="4">
        <v>296.86</v>
      </c>
      <c r="E27" s="4">
        <v>298.7</v>
      </c>
      <c r="F27" s="4">
        <v>299.02</v>
      </c>
      <c r="G27" s="24">
        <f t="shared" si="0"/>
        <v>0.10713090056913011</v>
      </c>
      <c r="H27" s="25">
        <f t="shared" si="1"/>
        <v>22.91187109503452</v>
      </c>
    </row>
    <row r="28" spans="1:8" x14ac:dyDescent="0.25">
      <c r="A28" s="19" t="s">
        <v>33</v>
      </c>
      <c r="B28" s="3">
        <v>191.88</v>
      </c>
      <c r="C28" s="4">
        <v>247.69</v>
      </c>
      <c r="D28" s="4">
        <v>267.57</v>
      </c>
      <c r="E28" s="4">
        <v>256.12</v>
      </c>
      <c r="F28" s="4">
        <v>246.76000000000002</v>
      </c>
      <c r="G28" s="24">
        <f t="shared" si="0"/>
        <v>-3.6545369358113367</v>
      </c>
      <c r="H28" s="25">
        <f t="shared" si="1"/>
        <v>28.601209089013977</v>
      </c>
    </row>
    <row r="29" spans="1:8" x14ac:dyDescent="0.25">
      <c r="A29" s="19" t="s">
        <v>34</v>
      </c>
      <c r="B29" s="4">
        <v>310.69</v>
      </c>
      <c r="C29" s="4">
        <v>345.45</v>
      </c>
      <c r="D29" s="4">
        <v>342.56</v>
      </c>
      <c r="E29" s="4">
        <v>343.61</v>
      </c>
      <c r="F29" s="4">
        <v>345.8</v>
      </c>
      <c r="G29" s="24">
        <f t="shared" si="0"/>
        <v>0.63735048456099452</v>
      </c>
      <c r="H29" s="25">
        <f t="shared" si="1"/>
        <v>11.300653384402469</v>
      </c>
    </row>
    <row r="30" spans="1:8" x14ac:dyDescent="0.25">
      <c r="A30" s="26" t="s">
        <v>35</v>
      </c>
      <c r="B30" s="27">
        <v>292.64570000000003</v>
      </c>
      <c r="C30" s="27">
        <v>368.67</v>
      </c>
      <c r="D30" s="27">
        <v>342.7527</v>
      </c>
      <c r="E30" s="27">
        <v>345.76460000000003</v>
      </c>
      <c r="F30" s="27">
        <v>361.11470000000003</v>
      </c>
      <c r="G30" s="28">
        <f t="shared" si="0"/>
        <v>4.4394654629190011</v>
      </c>
      <c r="H30" s="29">
        <f t="shared" si="1"/>
        <v>23.396550846296392</v>
      </c>
    </row>
    <row r="31" spans="1:8" x14ac:dyDescent="0.25">
      <c r="A31" s="6" t="s">
        <v>36</v>
      </c>
      <c r="B31" s="11">
        <v>196.20606292999997</v>
      </c>
      <c r="C31" s="7">
        <v>265.02119028000004</v>
      </c>
      <c r="D31" s="7">
        <v>266.21360110000006</v>
      </c>
      <c r="E31" s="7">
        <v>266.58738491000008</v>
      </c>
      <c r="F31" s="8">
        <v>266.07914367000006</v>
      </c>
      <c r="G31" s="12">
        <f t="shared" si="0"/>
        <v>-0.19064714565230068</v>
      </c>
      <c r="H31" s="9">
        <f t="shared" si="1"/>
        <v>35.612090521855364</v>
      </c>
    </row>
    <row r="34" spans="1:1" x14ac:dyDescent="0.25">
      <c r="A34" s="2" t="s">
        <v>40</v>
      </c>
    </row>
    <row r="35" spans="1:1" x14ac:dyDescent="0.25">
      <c r="A35" s="2" t="s">
        <v>39</v>
      </c>
    </row>
    <row r="36" spans="1:1" x14ac:dyDescent="0.25">
      <c r="A36" s="10" t="s">
        <v>37</v>
      </c>
    </row>
    <row r="37" spans="1:1" x14ac:dyDescent="0.25">
      <c r="A37" s="2" t="s">
        <v>38</v>
      </c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2022-09-27T08:11:24Z</dcterms:modified>
</cp:coreProperties>
</file>