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0E457ED0-F904-4EDB-9143-4104E2AC77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3" i="1"/>
  <c r="G23" i="1"/>
  <c r="H19" i="1"/>
  <c r="G19" i="1"/>
  <c r="H17" i="1"/>
  <c r="G17" i="1"/>
  <c r="H16" i="1"/>
  <c r="G16" i="1"/>
  <c r="H15" i="1"/>
  <c r="G15" i="1"/>
  <c r="H12" i="1"/>
  <c r="G12" i="1"/>
  <c r="H10" i="1"/>
  <c r="G10" i="1"/>
  <c r="H9" i="1"/>
  <c r="G9" i="1"/>
  <c r="H8" i="1"/>
  <c r="G8" i="1"/>
  <c r="H6" i="1"/>
  <c r="G6" i="1"/>
</calcChain>
</file>

<file path=xl/sharedStrings.xml><?xml version="1.0" encoding="utf-8"?>
<sst xmlns="http://schemas.openxmlformats.org/spreadsheetml/2006/main" count="82" uniqueCount="41">
  <si>
    <t>Vidutinės didmeninės vištienos skerdenų (A klasės, 65 %)  kainos  Europos Sąjungos valstybėse 
  EUR/100kg (be PVM)</t>
  </si>
  <si>
    <t xml:space="preserve">                        Data
 Valstybė                </t>
  </si>
  <si>
    <t xml:space="preserve"> Pokytis, %</t>
  </si>
  <si>
    <t>46 sav.
(11 15–21)</t>
  </si>
  <si>
    <t>46 sav.
(11 14–20)</t>
  </si>
  <si>
    <t>savaitės*</t>
  </si>
  <si>
    <t>metų**</t>
  </si>
  <si>
    <t>Lietuva</t>
  </si>
  <si>
    <t xml:space="preserve">Latvija </t>
  </si>
  <si>
    <t>-</t>
  </si>
  <si>
    <t>Belgija</t>
  </si>
  <si>
    <t>Bulgarija</t>
  </si>
  <si>
    <t>Čekija</t>
  </si>
  <si>
    <t>Danija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</si>
  <si>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</si>
  <si>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</si>
  <si>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</si>
  <si>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</si>
  <si>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</si>
  <si>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</si>
  <si>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</si>
  <si>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</si>
  <si>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</si>
  <si>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</si>
  <si>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</si>
  <si>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</si>
  <si>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</si>
  <si>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</si>
  <si>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</si>
  <si>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</si>
  <si>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</si>
  <si>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</si>
  <si>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</si>
  <si>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</si>
  <si>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 xml:space="preserve">  - nepateikti duomenys</t>
  </si>
  <si>
    <t>Šaltinis EK</t>
  </si>
  <si>
    <t>48 sav.
(11 28–12 04)</t>
  </si>
  <si>
    <t>47 sav.
(11 21–27)</t>
  </si>
  <si>
    <t>49 sav.
(12 05–12 11)</t>
  </si>
  <si>
    <t>** lyginant 2022 m. 49 savaitę su 2021 m. 49 savaite</t>
  </si>
  <si>
    <t>* lyginant 2022 m. 49 savaitę su 48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</si>
</sst>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 tint="-0.24994659260841701"/>
      </bottom>
      <diagonal/>
    </border>
    <border diagonalDown="1">
      <left style="thin">
        <color theme="0" tint="-0.24994659260841701"/>
      </left>
      <right/>
      <top style="thin">
        <color theme="0" tint="-0.24994659260841701"/>
      </top>
      <bottom/>
      <diagonal style="thin">
        <color indexed="9"/>
      </diagonal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0" tint="-4.9989318521683403E-2"/>
      </bottom>
      <diagonal/>
    </border>
    <border>
      <left style="thin">
        <color indexed="9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 diagonalDown="1">
      <left style="thin">
        <color theme="0" tint="-0.24994659260841701"/>
      </left>
      <right style="thin">
        <color indexed="9"/>
      </right>
      <top/>
      <bottom/>
      <diagonal style="thin">
        <color indexed="9"/>
      </diagonal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1" xfId="0" applyFont="1" applyBorder="1"/>
    <xf numFmtId="2" fontId="4" fillId="0" borderId="12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3" xfId="0" quotePrefix="1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/>
    </xf>
    <xf numFmtId="2" fontId="5" fillId="0" borderId="13" xfId="0" quotePrefix="1" applyNumberFormat="1" applyFont="1" applyBorder="1" applyAlignment="1">
      <alignment horizontal="center"/>
    </xf>
    <xf numFmtId="2" fontId="6" fillId="0" borderId="13" xfId="0" quotePrefix="1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3" xfId="0" quotePrefix="1" applyNumberFormat="1" applyFont="1" applyBorder="1" applyAlignment="1">
      <alignment horizontal="center" vertical="center" wrapText="1"/>
    </xf>
    <xf numFmtId="2" fontId="4" fillId="0" borderId="14" xfId="0" quotePrefix="1" applyNumberFormat="1" applyFont="1" applyBorder="1" applyAlignment="1">
      <alignment horizontal="center"/>
    </xf>
    <xf numFmtId="2" fontId="8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2" fontId="4" fillId="0" borderId="20" xfId="0" quotePrefix="1" applyNumberFormat="1" applyFont="1" applyBorder="1" applyAlignment="1">
      <alignment horizontal="center" vertical="center" wrapText="1"/>
    </xf>
    <xf numFmtId="0" fontId="7" fillId="3" borderId="21" xfId="0" applyFont="1" applyFill="1" applyBorder="1"/>
    <xf numFmtId="2" fontId="8" fillId="3" borderId="22" xfId="0" applyNumberFormat="1" applyFont="1" applyFill="1" applyBorder="1" applyAlignment="1">
      <alignment horizontal="center" vertical="center"/>
    </xf>
    <xf numFmtId="2" fontId="8" fillId="3" borderId="23" xfId="0" applyNumberFormat="1" applyFont="1" applyFill="1" applyBorder="1" applyAlignment="1">
      <alignment horizontal="center" vertical="center"/>
    </xf>
    <xf numFmtId="2" fontId="8" fillId="3" borderId="24" xfId="0" quotePrefix="1" applyNumberFormat="1" applyFont="1" applyFill="1" applyBorder="1" applyAlignment="1">
      <alignment horizontal="center" vertical="center"/>
    </xf>
    <xf numFmtId="2" fontId="8" fillId="3" borderId="25" xfId="0" quotePrefix="1" applyNumberFormat="1" applyFont="1" applyFill="1" applyBorder="1" applyAlignment="1">
      <alignment horizontal="center" vertical="center"/>
    </xf>
    <xf numFmtId="0" fontId="3" fillId="0" borderId="0" xfId="0" applyFont="1"/>
    <xf numFmtId="2" fontId="9" fillId="4" borderId="0" xfId="0" applyNumberFormat="1" applyFont="1" applyFill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6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"/>
  <sheetViews>
    <sheetView showGridLines="0" tabSelected="1" workbookViewId="0">
      <selection activeCell="J11" sqref="J11:J13"/>
    </sheetView>
  </sheetViews>
  <sheetFormatPr defaultRowHeight="15" x14ac:dyDescent="0.25"/>
  <cols>
    <col min="1" max="1" width="19.42578125" customWidth="1"/>
    <col min="2" max="2" width="10.85546875" customWidth="1"/>
    <col min="3" max="3" width="11.5703125" customWidth="1"/>
    <col min="4" max="4" width="10.7109375" customWidth="1"/>
    <col min="5" max="5" width="11" customWidth="1"/>
    <col min="6" max="6" width="11.28515625" customWidth="1"/>
    <col min="7" max="7" width="9" customWidth="1"/>
  </cols>
  <sheetData>
    <row r="2" spans="1:8" ht="36" customHeight="1" x14ac:dyDescent="0.25">
      <c r="A2" s="27" t="s">
        <v>0</v>
      </c>
      <c r="B2" s="27"/>
      <c r="C2" s="28"/>
      <c r="D2" s="28"/>
      <c r="E2" s="28"/>
      <c r="F2" s="28"/>
      <c r="G2" s="28"/>
      <c r="H2" s="28"/>
    </row>
    <row r="3" spans="1:8" x14ac:dyDescent="0.25">
      <c r="A3" s="29" t="s">
        <v>1</v>
      </c>
      <c r="B3" s="16">
        <v>2021</v>
      </c>
      <c r="C3" s="31">
        <v>2022</v>
      </c>
      <c r="D3" s="31"/>
      <c r="E3" s="31"/>
      <c r="F3" s="32"/>
      <c r="G3" s="33" t="s">
        <v>2</v>
      </c>
      <c r="H3" s="34"/>
    </row>
    <row r="4" spans="1:8" ht="15" customHeight="1" x14ac:dyDescent="0.25">
      <c r="A4" s="30"/>
      <c r="B4" s="35" t="s">
        <v>3</v>
      </c>
      <c r="C4" s="37" t="s">
        <v>4</v>
      </c>
      <c r="D4" s="37" t="s">
        <v>37</v>
      </c>
      <c r="E4" s="37" t="s">
        <v>36</v>
      </c>
      <c r="F4" s="37" t="s">
        <v>38</v>
      </c>
      <c r="G4" s="40" t="s">
        <v>5</v>
      </c>
      <c r="H4" s="25" t="s">
        <v>6</v>
      </c>
    </row>
    <row r="5" spans="1:8" x14ac:dyDescent="0.25">
      <c r="A5" s="30"/>
      <c r="B5" s="36"/>
      <c r="C5" s="38"/>
      <c r="D5" s="39"/>
      <c r="E5" s="38"/>
      <c r="F5" s="38"/>
      <c r="G5" s="41"/>
      <c r="H5" s="26"/>
    </row>
    <row r="6" spans="1:8" x14ac:dyDescent="0.25">
      <c r="A6" s="1" t="s">
        <v>7</v>
      </c>
      <c r="B6" s="2">
        <v>162</v>
      </c>
      <c r="C6" s="3">
        <v>212.12</v>
      </c>
      <c r="D6" s="4">
        <v>225.97</v>
      </c>
      <c r="E6" s="3">
        <v>220.28</v>
      </c>
      <c r="F6" s="4">
        <v>213.31</v>
      </c>
      <c r="G6" s="5">
        <f t="shared" ref="G6:G31" si="0">(F6/E6-1)*100</f>
        <v>-3.1641547121844971</v>
      </c>
      <c r="H6" s="6">
        <f t="shared" ref="H6:H30" si="1">(F6/B6-1)*100</f>
        <v>31.672839506172835</v>
      </c>
    </row>
    <row r="7" spans="1:8" x14ac:dyDescent="0.25">
      <c r="A7" s="1" t="s">
        <v>8</v>
      </c>
      <c r="B7" s="7">
        <v>156.13</v>
      </c>
      <c r="C7" s="3">
        <v>273</v>
      </c>
      <c r="D7" s="8" t="s">
        <v>9</v>
      </c>
      <c r="E7" s="8" t="s">
        <v>9</v>
      </c>
      <c r="F7" s="8" t="s">
        <v>9</v>
      </c>
      <c r="G7" s="8" t="s">
        <v>9</v>
      </c>
      <c r="H7" s="17" t="s">
        <v>9</v>
      </c>
    </row>
    <row r="8" spans="1:8" x14ac:dyDescent="0.25">
      <c r="A8" s="1" t="s">
        <v>10</v>
      </c>
      <c r="B8" s="7">
        <v>183.94</v>
      </c>
      <c r="C8" s="3">
        <v>236.77</v>
      </c>
      <c r="D8" s="3">
        <v>238.37</v>
      </c>
      <c r="E8" s="3">
        <v>238.35</v>
      </c>
      <c r="F8" s="3">
        <v>233.97</v>
      </c>
      <c r="G8" s="5">
        <f t="shared" si="0"/>
        <v>-1.8376337319068625</v>
      </c>
      <c r="H8" s="6">
        <f t="shared" si="1"/>
        <v>27.199086658693062</v>
      </c>
    </row>
    <row r="9" spans="1:8" x14ac:dyDescent="0.25">
      <c r="A9" s="1" t="s">
        <v>11</v>
      </c>
      <c r="B9" s="9">
        <v>154.51480000000001</v>
      </c>
      <c r="C9" s="3">
        <v>211.131</v>
      </c>
      <c r="D9" s="4">
        <v>218.75450000000001</v>
      </c>
      <c r="E9" s="3">
        <v>216.0753</v>
      </c>
      <c r="F9" s="3">
        <v>214.5669</v>
      </c>
      <c r="G9" s="10">
        <f t="shared" si="0"/>
        <v>-0.69808997141274087</v>
      </c>
      <c r="H9" s="6">
        <f t="shared" si="1"/>
        <v>38.864950153642241</v>
      </c>
    </row>
    <row r="10" spans="1:8" x14ac:dyDescent="0.25">
      <c r="A10" s="1" t="s">
        <v>12</v>
      </c>
      <c r="B10" s="7">
        <v>177.6601</v>
      </c>
      <c r="C10" s="3">
        <v>249.76650000000001</v>
      </c>
      <c r="D10" s="3">
        <v>250.66970000000001</v>
      </c>
      <c r="E10" s="3">
        <v>252.399</v>
      </c>
      <c r="F10" s="3">
        <v>252.2193</v>
      </c>
      <c r="G10" s="11">
        <f t="shared" si="0"/>
        <v>-7.1196795549899328E-2</v>
      </c>
      <c r="H10" s="6">
        <f t="shared" si="1"/>
        <v>41.967329749335946</v>
      </c>
    </row>
    <row r="11" spans="1:8" x14ac:dyDescent="0.25">
      <c r="A11" s="1" t="s">
        <v>13</v>
      </c>
      <c r="B11" s="9">
        <v>247.70670000000001</v>
      </c>
      <c r="C11" s="8" t="s">
        <v>9</v>
      </c>
      <c r="D11" s="8" t="s">
        <v>9</v>
      </c>
      <c r="E11" s="8" t="s">
        <v>9</v>
      </c>
      <c r="F11" s="8" t="s">
        <v>9</v>
      </c>
      <c r="G11" s="12" t="s">
        <v>9</v>
      </c>
      <c r="H11" s="6" t="s">
        <v>9</v>
      </c>
    </row>
    <row r="12" spans="1:8" x14ac:dyDescent="0.25">
      <c r="A12" s="1" t="s">
        <v>14</v>
      </c>
      <c r="B12" s="7">
        <v>320</v>
      </c>
      <c r="C12" s="3">
        <v>402</v>
      </c>
      <c r="D12" s="3">
        <v>402</v>
      </c>
      <c r="E12" s="3">
        <v>402</v>
      </c>
      <c r="F12" s="3">
        <v>402</v>
      </c>
      <c r="G12" s="11">
        <f t="shared" si="0"/>
        <v>0</v>
      </c>
      <c r="H12" s="6">
        <f t="shared" si="1"/>
        <v>25.625000000000007</v>
      </c>
    </row>
    <row r="13" spans="1:8" x14ac:dyDescent="0.25">
      <c r="A13" s="1" t="s">
        <v>15</v>
      </c>
      <c r="B13" s="7">
        <v>209.8</v>
      </c>
      <c r="C13" s="8" t="s">
        <v>9</v>
      </c>
      <c r="D13" s="8" t="s">
        <v>9</v>
      </c>
      <c r="E13" s="8" t="s">
        <v>9</v>
      </c>
      <c r="F13" s="8" t="s">
        <v>9</v>
      </c>
      <c r="G13" s="13" t="s">
        <v>9</v>
      </c>
      <c r="H13" s="17" t="s">
        <v>9</v>
      </c>
    </row>
    <row r="14" spans="1:8" x14ac:dyDescent="0.25">
      <c r="A14" s="1" t="s">
        <v>16</v>
      </c>
      <c r="B14" s="9">
        <v>177.3</v>
      </c>
      <c r="C14" s="8">
        <v>228.95000000000002</v>
      </c>
      <c r="D14" s="8">
        <v>223.51</v>
      </c>
      <c r="E14" s="8">
        <v>223.51</v>
      </c>
      <c r="F14" s="8" t="s">
        <v>9</v>
      </c>
      <c r="G14" s="13" t="s">
        <v>9</v>
      </c>
      <c r="H14" s="17" t="s">
        <v>9</v>
      </c>
    </row>
    <row r="15" spans="1:8" x14ac:dyDescent="0.25">
      <c r="A15" s="1" t="s">
        <v>17</v>
      </c>
      <c r="B15" s="7">
        <v>235</v>
      </c>
      <c r="C15" s="3">
        <v>300</v>
      </c>
      <c r="D15" s="3">
        <v>300</v>
      </c>
      <c r="E15" s="3">
        <v>300</v>
      </c>
      <c r="F15" s="8">
        <v>300</v>
      </c>
      <c r="G15" s="11">
        <f t="shared" si="0"/>
        <v>0</v>
      </c>
      <c r="H15" s="6">
        <f t="shared" si="1"/>
        <v>27.659574468085111</v>
      </c>
    </row>
    <row r="16" spans="1:8" x14ac:dyDescent="0.25">
      <c r="A16" s="1" t="s">
        <v>18</v>
      </c>
      <c r="B16" s="7">
        <v>203.17090000000002</v>
      </c>
      <c r="C16" s="3">
        <v>261.01600000000002</v>
      </c>
      <c r="D16" s="3">
        <v>259.51990000000001</v>
      </c>
      <c r="E16" s="3">
        <v>259.49130000000002</v>
      </c>
      <c r="F16" s="3">
        <v>257.35980000000001</v>
      </c>
      <c r="G16" s="11">
        <f t="shared" si="0"/>
        <v>-0.82141482199982185</v>
      </c>
      <c r="H16" s="14">
        <f t="shared" si="1"/>
        <v>26.67158535006735</v>
      </c>
    </row>
    <row r="17" spans="1:8" x14ac:dyDescent="0.25">
      <c r="A17" s="1" t="s">
        <v>19</v>
      </c>
      <c r="B17" s="7">
        <v>215.83</v>
      </c>
      <c r="C17" s="3">
        <v>249.1</v>
      </c>
      <c r="D17" s="3">
        <v>250.43</v>
      </c>
      <c r="E17" s="3">
        <v>250.43</v>
      </c>
      <c r="F17" s="3">
        <v>250.43</v>
      </c>
      <c r="G17" s="11">
        <f t="shared" si="0"/>
        <v>0</v>
      </c>
      <c r="H17" s="14">
        <f t="shared" si="1"/>
        <v>16.031135615994074</v>
      </c>
    </row>
    <row r="18" spans="1:8" x14ac:dyDescent="0.25">
      <c r="A18" s="1" t="s">
        <v>20</v>
      </c>
      <c r="B18" s="9">
        <v>280</v>
      </c>
      <c r="C18" s="3">
        <v>325</v>
      </c>
      <c r="D18" s="3">
        <v>326</v>
      </c>
      <c r="E18" s="3">
        <v>325</v>
      </c>
      <c r="F18" s="8" t="s">
        <v>9</v>
      </c>
      <c r="G18" s="13" t="s">
        <v>9</v>
      </c>
      <c r="H18" s="17" t="s">
        <v>9</v>
      </c>
    </row>
    <row r="19" spans="1:8" x14ac:dyDescent="0.25">
      <c r="A19" s="1" t="s">
        <v>21</v>
      </c>
      <c r="B19" s="7">
        <v>229.91</v>
      </c>
      <c r="C19" s="3">
        <v>256.48</v>
      </c>
      <c r="D19" s="3">
        <v>256.48</v>
      </c>
      <c r="E19" s="3">
        <v>187.26</v>
      </c>
      <c r="F19" s="8">
        <v>261.83</v>
      </c>
      <c r="G19" s="11">
        <f t="shared" si="0"/>
        <v>39.82163836377228</v>
      </c>
      <c r="H19" s="14">
        <f t="shared" si="1"/>
        <v>13.88369361924231</v>
      </c>
    </row>
    <row r="20" spans="1:8" x14ac:dyDescent="0.25">
      <c r="A20" s="1" t="s">
        <v>22</v>
      </c>
      <c r="B20" s="9">
        <v>153.8004</v>
      </c>
      <c r="C20" s="3">
        <v>239.2174</v>
      </c>
      <c r="D20" s="4">
        <v>241.1225</v>
      </c>
      <c r="E20" s="3">
        <v>235.60900000000001</v>
      </c>
      <c r="F20" s="8" t="s">
        <v>9</v>
      </c>
      <c r="G20" s="8" t="s">
        <v>9</v>
      </c>
      <c r="H20" s="17" t="s">
        <v>9</v>
      </c>
    </row>
    <row r="21" spans="1:8" x14ac:dyDescent="0.25">
      <c r="A21" s="1" t="s">
        <v>23</v>
      </c>
      <c r="B21" s="7">
        <v>231.67000000000002</v>
      </c>
      <c r="C21" s="8" t="s">
        <v>9</v>
      </c>
      <c r="D21" s="8" t="s">
        <v>9</v>
      </c>
      <c r="E21" s="8" t="s">
        <v>9</v>
      </c>
      <c r="F21" s="8" t="s">
        <v>9</v>
      </c>
      <c r="G21" s="3" t="s">
        <v>9</v>
      </c>
      <c r="H21" s="14" t="s">
        <v>9</v>
      </c>
    </row>
    <row r="22" spans="1:8" x14ac:dyDescent="0.25">
      <c r="A22" s="1" t="s">
        <v>24</v>
      </c>
      <c r="B22" s="9">
        <v>174</v>
      </c>
      <c r="C22" s="8" t="s">
        <v>9</v>
      </c>
      <c r="D22" s="8" t="s">
        <v>9</v>
      </c>
      <c r="E22" s="8" t="s">
        <v>9</v>
      </c>
      <c r="F22" s="8" t="s">
        <v>9</v>
      </c>
      <c r="G22" s="3" t="s">
        <v>9</v>
      </c>
      <c r="H22" s="6" t="s">
        <v>9</v>
      </c>
    </row>
    <row r="23" spans="1:8" x14ac:dyDescent="0.25">
      <c r="A23" s="1" t="s">
        <v>25</v>
      </c>
      <c r="B23" s="9">
        <v>290.16000000000003</v>
      </c>
      <c r="C23" s="4">
        <v>376.8</v>
      </c>
      <c r="D23" s="4">
        <v>363</v>
      </c>
      <c r="E23" s="4">
        <v>374.25</v>
      </c>
      <c r="F23" s="4">
        <v>375.84000000000003</v>
      </c>
      <c r="G23" s="5">
        <f t="shared" si="0"/>
        <v>0.42484969939879935</v>
      </c>
      <c r="H23" s="14">
        <f t="shared" si="1"/>
        <v>29.528535980148884</v>
      </c>
    </row>
    <row r="24" spans="1:8" x14ac:dyDescent="0.25">
      <c r="A24" s="1" t="s">
        <v>26</v>
      </c>
      <c r="B24" s="7">
        <v>146.06360000000001</v>
      </c>
      <c r="C24" s="8" t="s">
        <v>9</v>
      </c>
      <c r="D24" s="3">
        <v>176.37780000000001</v>
      </c>
      <c r="E24" s="4">
        <v>177.33150000000001</v>
      </c>
      <c r="F24" s="8" t="s">
        <v>9</v>
      </c>
      <c r="G24" s="3" t="s">
        <v>9</v>
      </c>
      <c r="H24" s="6" t="s">
        <v>9</v>
      </c>
    </row>
    <row r="25" spans="1:8" x14ac:dyDescent="0.25">
      <c r="A25" s="1" t="s">
        <v>27</v>
      </c>
      <c r="B25" s="7">
        <v>195</v>
      </c>
      <c r="C25" s="4">
        <v>230</v>
      </c>
      <c r="D25" s="4">
        <v>230</v>
      </c>
      <c r="E25" s="4">
        <v>227.5</v>
      </c>
      <c r="F25" s="4">
        <v>225</v>
      </c>
      <c r="G25" s="5">
        <f t="shared" si="0"/>
        <v>-1.098901098901095</v>
      </c>
      <c r="H25" s="14">
        <f t="shared" si="1"/>
        <v>15.384615384615374</v>
      </c>
    </row>
    <row r="26" spans="1:8" x14ac:dyDescent="0.25">
      <c r="A26" s="1" t="s">
        <v>28</v>
      </c>
      <c r="B26" s="7">
        <v>157.07830000000001</v>
      </c>
      <c r="C26" s="4">
        <v>207.24680000000001</v>
      </c>
      <c r="D26" s="4">
        <v>209.5822</v>
      </c>
      <c r="E26" s="4">
        <v>209.715</v>
      </c>
      <c r="F26" s="4">
        <v>210.18980000000002</v>
      </c>
      <c r="G26" s="5">
        <f t="shared" si="0"/>
        <v>0.226402498629108</v>
      </c>
      <c r="H26" s="14">
        <f t="shared" si="1"/>
        <v>33.812117905528652</v>
      </c>
    </row>
    <row r="27" spans="1:8" x14ac:dyDescent="0.25">
      <c r="A27" s="1" t="s">
        <v>29</v>
      </c>
      <c r="B27" s="7">
        <v>253.87</v>
      </c>
      <c r="C27" s="4">
        <v>304.58</v>
      </c>
      <c r="D27" s="4">
        <v>299.59000000000003</v>
      </c>
      <c r="E27" s="4">
        <v>309.69</v>
      </c>
      <c r="F27" s="4">
        <v>320.38</v>
      </c>
      <c r="G27" s="5">
        <f t="shared" si="0"/>
        <v>3.4518389357099055</v>
      </c>
      <c r="H27" s="14">
        <f t="shared" si="1"/>
        <v>26.198448024579513</v>
      </c>
    </row>
    <row r="28" spans="1:8" x14ac:dyDescent="0.25">
      <c r="A28" s="1" t="s">
        <v>30</v>
      </c>
      <c r="B28" s="7">
        <v>197.1</v>
      </c>
      <c r="C28" s="4">
        <v>253.46</v>
      </c>
      <c r="D28" s="3">
        <v>247.26000000000002</v>
      </c>
      <c r="E28" s="4">
        <v>249.43</v>
      </c>
      <c r="F28" s="3">
        <v>239.85</v>
      </c>
      <c r="G28" s="5">
        <f t="shared" si="0"/>
        <v>-3.8407569257908114</v>
      </c>
      <c r="H28" s="14">
        <f t="shared" si="1"/>
        <v>21.689497716894969</v>
      </c>
    </row>
    <row r="29" spans="1:8" x14ac:dyDescent="0.25">
      <c r="A29" s="1" t="s">
        <v>31</v>
      </c>
      <c r="B29" s="9">
        <v>309.87</v>
      </c>
      <c r="C29" s="4">
        <v>343</v>
      </c>
      <c r="D29" s="4">
        <v>349.5</v>
      </c>
      <c r="E29" s="4">
        <v>354.1</v>
      </c>
      <c r="F29" s="4">
        <v>346.76</v>
      </c>
      <c r="G29" s="5">
        <f t="shared" si="0"/>
        <v>-2.0728607737927174</v>
      </c>
      <c r="H29" s="14">
        <f t="shared" si="1"/>
        <v>11.904992416174531</v>
      </c>
    </row>
    <row r="30" spans="1:8" x14ac:dyDescent="0.25">
      <c r="A30" s="1" t="s">
        <v>32</v>
      </c>
      <c r="B30" s="9">
        <v>285.5711</v>
      </c>
      <c r="C30" s="4">
        <v>320.72720000000004</v>
      </c>
      <c r="D30" s="4">
        <v>334.95680000000004</v>
      </c>
      <c r="E30" s="4">
        <v>354.80340000000001</v>
      </c>
      <c r="F30" s="3">
        <v>320.4461</v>
      </c>
      <c r="G30" s="5">
        <f t="shared" si="0"/>
        <v>-9.6834754120169073</v>
      </c>
      <c r="H30" s="14">
        <f t="shared" si="1"/>
        <v>12.212370229340429</v>
      </c>
    </row>
    <row r="31" spans="1:8" x14ac:dyDescent="0.25">
      <c r="A31" s="18" t="s">
        <v>33</v>
      </c>
      <c r="B31" s="15">
        <v>210.67722817999999</v>
      </c>
      <c r="C31" s="19">
        <v>264.1859595200001</v>
      </c>
      <c r="D31" s="19">
        <v>263.15886555999998</v>
      </c>
      <c r="E31" s="19">
        <v>262.26834015000009</v>
      </c>
      <c r="F31" s="20">
        <v>267.78885512447465</v>
      </c>
      <c r="G31" s="21">
        <f t="shared" si="0"/>
        <v>2.1049109363780572</v>
      </c>
      <c r="H31" s="22">
        <f>(F31/B31-1)*100</f>
        <v>27.108590443234437</v>
      </c>
    </row>
    <row r="35" spans="1:1" x14ac:dyDescent="0.25">
      <c r="A35" s="23" t="s">
        <v>40</v>
      </c>
    </row>
    <row r="36" spans="1:1" x14ac:dyDescent="0.25">
      <c r="A36" s="23" t="s">
        <v>39</v>
      </c>
    </row>
    <row r="37" spans="1:1" x14ac:dyDescent="0.25">
      <c r="A37" s="24" t="s">
        <v>34</v>
      </c>
    </row>
    <row r="38" spans="1:1" x14ac:dyDescent="0.25">
      <c r="A38" s="23" t="s">
        <v>35</v>
      </c>
    </row>
  </sheetData>
  <mergeCells count="11">
    <mergeCell ref="H4:H5"/>
    <mergeCell ref="A2:H2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2022-12-20T09:36:10Z</dcterms:modified>
</cp:coreProperties>
</file>