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7FCCCF2D-6253-443F-BC9F-209890D4F6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2" i="1" l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4" i="1"/>
  <c r="G24" i="1"/>
  <c r="H23" i="1"/>
  <c r="G23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3" i="1"/>
  <c r="G13" i="1"/>
  <c r="H11" i="1"/>
  <c r="G11" i="1"/>
  <c r="H10" i="1"/>
  <c r="G10" i="1"/>
  <c r="H7" i="1"/>
  <c r="G7" i="1"/>
</calcChain>
</file>

<file path=xl/sharedStrings.xml><?xml version="1.0" encoding="utf-8"?>
<sst xmlns="http://schemas.openxmlformats.org/spreadsheetml/2006/main" count="66" uniqueCount="41">
  <si>
    <t>Vidutinės didmeninės vištienos skerdenų (A klasės, 65 %)  kainos  Europos Sąjungos valstybėse 
  EUR/100kg (be PVM)</t>
  </si>
  <si>
    <t xml:space="preserve">                        Data
 Valstybė                </t>
  </si>
  <si>
    <t xml:space="preserve"> Pokytis, %</t>
  </si>
  <si>
    <t>11 sav.
(03 15–21)</t>
  </si>
  <si>
    <t>8 sav.
(02 21–27)</t>
  </si>
  <si>
    <t>9 sav.
(02 28–03 06)</t>
  </si>
  <si>
    <t>10 sav.
(03 07–13)</t>
  </si>
  <si>
    <t>11 sav.
(03 14–20)</t>
  </si>
  <si>
    <t>savaitės*</t>
  </si>
  <si>
    <t>metų**</t>
  </si>
  <si>
    <t>Lietuva</t>
  </si>
  <si>
    <t xml:space="preserve">Latvija </t>
  </si>
  <si>
    <t>-</t>
  </si>
  <si>
    <t>Belgija</t>
  </si>
  <si>
    <t>Bulgarija</t>
  </si>
  <si>
    <t>Čekija</t>
  </si>
  <si>
    <t>Danija</t>
  </si>
  <si>
    <t>Vokietija</t>
  </si>
  <si>
    <t>Graikija</t>
  </si>
  <si>
    <t>Ispanija</t>
  </si>
  <si>
    <t>Prancūzija</t>
  </si>
  <si>
    <t>Kroatija</t>
  </si>
  <si>
    <t>Airija</t>
  </si>
  <si>
    <t>Italija</t>
  </si>
  <si>
    <t>Kipras</t>
  </si>
  <si>
    <t>Vengrija</t>
  </si>
  <si>
    <t>Malta</t>
  </si>
  <si>
    <t>Olandija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</si>
  <si>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</si>
  <si>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</si>
  <si>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</si>
  <si>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</si>
  <si>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</si>
  <si>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</si>
  <si>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</si>
  <si>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</si>
  <si>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ES vidutinė kaina</t>
  </si>
  <si>
    <t xml:space="preserve">  - nepateikti duomenys</t>
  </si>
  <si>
    <t>Šaltinis - EK</t>
  </si>
  <si>
    <t>* lyginant 2022 m. 11 savaitę su 10 savaite</t>
  </si>
  <si>
    <t>** lyginant 2022 m. 11 savaitę su 2021 m. 11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</si>
</sst>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+&quot;0.0%;&quot;-&quot;0.0%"/>
  </numFmts>
  <fonts count="13">
    <font>
      <sz val="11"/>
      <color theme="1"/>
      <name val="Calibri"/>
      <family val="2"/>
      <scheme val="minor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 tint="4.9989318521683403E-2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color theme="0"/>
      <name val="Arial"/>
      <family val="2"/>
      <charset val="186"/>
    </font>
    <font>
      <b/>
      <sz val="8"/>
      <color theme="0"/>
      <name val="Times New Roman"/>
      <family val="1"/>
      <charset val="186"/>
    </font>
    <font>
      <sz val="10"/>
      <name val="Arial "/>
    </font>
    <font>
      <b/>
      <sz val="18"/>
      <color rgb="FF0000FF"/>
      <name val="Calibri"/>
      <family val="2"/>
      <scheme val="minor"/>
    </font>
    <font>
      <b/>
      <sz val="11"/>
      <name val="Arial "/>
    </font>
    <font>
      <sz val="10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theme="0"/>
      </patternFill>
    </fill>
  </fills>
  <borders count="19">
    <border>
      <left/>
      <right/>
      <top/>
      <bottom/>
      <diagonal/>
    </border>
    <border diagonalDown="1">
      <left/>
      <right/>
      <top/>
      <bottom/>
      <diagonal style="thin">
        <color indexed="9"/>
      </diagonal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theme="0" tint="-0.24994659260841701"/>
      </right>
      <top/>
      <bottom style="thin">
        <color indexed="9"/>
      </bottom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4.9989318521683403E-2"/>
      </right>
      <top style="thin">
        <color theme="0" tint="-0.24994659260841701"/>
      </top>
      <bottom/>
      <diagonal/>
    </border>
  </borders>
  <cellStyleXfs count="3">
    <xf numFmtId="0" fontId="0" fillId="0" borderId="0"/>
    <xf numFmtId="0" fontId="9" fillId="0" borderId="0"/>
    <xf numFmtId="9" fontId="9" fillId="0" borderId="0" applyFont="0" applyFill="0" applyBorder="0" applyAlignment="0" applyProtection="0"/>
  </cellStyleXfs>
  <cellXfs count="50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5" fillId="4" borderId="0" xfId="0" applyFont="1" applyFill="1"/>
    <xf numFmtId="2" fontId="6" fillId="4" borderId="15" xfId="0" applyNumberFormat="1" applyFont="1" applyFill="1" applyBorder="1" applyAlignment="1">
      <alignment horizontal="center"/>
    </xf>
    <xf numFmtId="2" fontId="6" fillId="4" borderId="15" xfId="0" applyNumberFormat="1" applyFont="1" applyFill="1" applyBorder="1" applyAlignment="1">
      <alignment horizontal="center" vertical="center"/>
    </xf>
    <xf numFmtId="2" fontId="6" fillId="4" borderId="16" xfId="0" quotePrefix="1" applyNumberFormat="1" applyFont="1" applyFill="1" applyBorder="1" applyAlignment="1">
      <alignment horizontal="center"/>
    </xf>
    <xf numFmtId="2" fontId="6" fillId="4" borderId="14" xfId="0" quotePrefix="1" applyNumberFormat="1" applyFont="1" applyFill="1" applyBorder="1" applyAlignment="1">
      <alignment horizontal="center"/>
    </xf>
    <xf numFmtId="0" fontId="5" fillId="2" borderId="0" xfId="0" applyFont="1" applyFill="1" applyBorder="1"/>
    <xf numFmtId="0" fontId="12" fillId="0" borderId="0" xfId="0" applyFont="1"/>
    <xf numFmtId="0" fontId="12" fillId="0" borderId="0" xfId="0" applyFont="1" applyAlignment="1">
      <alignment horizontal="left"/>
    </xf>
    <xf numFmtId="0" fontId="1" fillId="0" borderId="17" xfId="0" applyFont="1" applyBorder="1"/>
    <xf numFmtId="2" fontId="2" fillId="0" borderId="17" xfId="0" applyNumberFormat="1" applyFon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7" xfId="0" quotePrefix="1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2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 vertical="center"/>
    </xf>
    <xf numFmtId="2" fontId="2" fillId="0" borderId="0" xfId="0" quotePrefix="1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0" fillId="0" borderId="0" xfId="0" applyBorder="1"/>
    <xf numFmtId="0" fontId="7" fillId="2" borderId="0" xfId="0" applyFont="1" applyFill="1" applyBorder="1"/>
    <xf numFmtId="2" fontId="8" fillId="2" borderId="0" xfId="0" applyNumberFormat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 vertical="center"/>
    </xf>
    <xf numFmtId="2" fontId="6" fillId="2" borderId="0" xfId="0" quotePrefix="1" applyNumberFormat="1" applyFont="1" applyFill="1" applyBorder="1" applyAlignment="1">
      <alignment horizontal="center"/>
    </xf>
    <xf numFmtId="0" fontId="10" fillId="5" borderId="0" xfId="1" applyFont="1" applyFill="1" applyBorder="1" applyAlignment="1">
      <alignment horizontal="center" vertical="center" wrapText="1"/>
    </xf>
    <xf numFmtId="164" fontId="11" fillId="2" borderId="0" xfId="2" applyNumberFormat="1" applyFont="1" applyFill="1" applyBorder="1" applyAlignment="1">
      <alignment horizontal="center" vertical="center"/>
    </xf>
    <xf numFmtId="2" fontId="6" fillId="3" borderId="18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horizontal="left" wrapText="1"/>
    </xf>
    <xf numFmtId="0" fontId="4" fillId="3" borderId="7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</cellXfs>
  <cellStyles count="3">
    <cellStyle name="Įprastas" xfId="0" builtinId="0"/>
    <cellStyle name="Įprastas 2" xfId="1" xr:uid="{AB776936-8864-4787-B4A1-0F56A23EE3F3}"/>
    <cellStyle name="Procentai 2" xfId="2" xr:uid="{80523D18-235B-48A2-A88B-D0D01557A0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38"/>
  <sheetViews>
    <sheetView showGridLines="0" tabSelected="1" workbookViewId="0">
      <selection activeCell="L31" sqref="L31"/>
    </sheetView>
  </sheetViews>
  <sheetFormatPr defaultRowHeight="15"/>
  <cols>
    <col min="1" max="1" width="19.7109375" customWidth="1"/>
    <col min="2" max="2" width="11.5703125" customWidth="1"/>
    <col min="3" max="3" width="12" customWidth="1"/>
    <col min="4" max="4" width="11.5703125" customWidth="1"/>
    <col min="5" max="5" width="11" customWidth="1"/>
    <col min="6" max="6" width="10.7109375" customWidth="1"/>
  </cols>
  <sheetData>
    <row r="3" spans="1:17" ht="36" customHeight="1">
      <c r="A3" s="35" t="s">
        <v>0</v>
      </c>
      <c r="B3" s="35"/>
      <c r="C3" s="36"/>
      <c r="D3" s="36"/>
      <c r="E3" s="36"/>
      <c r="F3" s="36"/>
      <c r="G3" s="36"/>
      <c r="H3" s="36"/>
      <c r="J3" s="45"/>
      <c r="K3" s="45"/>
      <c r="L3" s="46"/>
      <c r="M3" s="46"/>
      <c r="N3" s="46"/>
      <c r="O3" s="46"/>
      <c r="P3" s="46"/>
      <c r="Q3" s="46"/>
    </row>
    <row r="4" spans="1:17" ht="15" customHeight="1">
      <c r="A4" s="37" t="s">
        <v>1</v>
      </c>
      <c r="B4" s="1">
        <v>2021</v>
      </c>
      <c r="C4" s="39">
        <v>2022</v>
      </c>
      <c r="D4" s="39"/>
      <c r="E4" s="39"/>
      <c r="F4" s="40"/>
      <c r="G4" s="41" t="s">
        <v>2</v>
      </c>
      <c r="H4" s="42"/>
      <c r="J4" s="47"/>
      <c r="K4" s="15"/>
      <c r="L4" s="48"/>
      <c r="M4" s="48"/>
      <c r="N4" s="48"/>
      <c r="O4" s="48"/>
      <c r="P4" s="49"/>
      <c r="Q4" s="49"/>
    </row>
    <row r="5" spans="1:17" ht="15" customHeight="1">
      <c r="A5" s="38"/>
      <c r="B5" s="43" t="s">
        <v>3</v>
      </c>
      <c r="C5" s="43" t="s">
        <v>4</v>
      </c>
      <c r="D5" s="43" t="s">
        <v>5</v>
      </c>
      <c r="E5" s="43" t="s">
        <v>6</v>
      </c>
      <c r="F5" s="43" t="s">
        <v>7</v>
      </c>
      <c r="G5" s="30" t="s">
        <v>8</v>
      </c>
      <c r="H5" s="32" t="s">
        <v>9</v>
      </c>
      <c r="J5" s="47"/>
      <c r="K5" s="48"/>
      <c r="L5" s="48"/>
      <c r="M5" s="48"/>
      <c r="N5" s="48"/>
      <c r="O5" s="48"/>
      <c r="P5" s="34"/>
      <c r="Q5" s="34"/>
    </row>
    <row r="6" spans="1:17">
      <c r="A6" s="38"/>
      <c r="B6" s="44"/>
      <c r="C6" s="44"/>
      <c r="D6" s="44"/>
      <c r="E6" s="44"/>
      <c r="F6" s="44"/>
      <c r="G6" s="31"/>
      <c r="H6" s="33"/>
      <c r="J6" s="47"/>
      <c r="K6" s="48"/>
      <c r="L6" s="48"/>
      <c r="M6" s="48"/>
      <c r="N6" s="48"/>
      <c r="O6" s="48"/>
      <c r="P6" s="34"/>
      <c r="Q6" s="34"/>
    </row>
    <row r="7" spans="1:17">
      <c r="A7" s="10" t="s">
        <v>10</v>
      </c>
      <c r="B7" s="11">
        <v>148.03</v>
      </c>
      <c r="C7" s="11">
        <v>177.38</v>
      </c>
      <c r="D7" s="12">
        <v>180.43</v>
      </c>
      <c r="E7" s="11">
        <v>188.21</v>
      </c>
      <c r="F7" s="12">
        <v>197.59</v>
      </c>
      <c r="G7" s="13">
        <f>(F7/E7-1)*100</f>
        <v>4.9837946974124581</v>
      </c>
      <c r="H7" s="11">
        <f>(F7/B7-1)*100</f>
        <v>33.479700060798478</v>
      </c>
      <c r="J7" s="16"/>
      <c r="K7" s="17"/>
      <c r="L7" s="17"/>
      <c r="M7" s="18"/>
      <c r="N7" s="17"/>
      <c r="O7" s="18"/>
      <c r="P7" s="19"/>
      <c r="Q7" s="17"/>
    </row>
    <row r="8" spans="1:17">
      <c r="A8" s="10" t="s">
        <v>11</v>
      </c>
      <c r="B8" s="11">
        <v>178</v>
      </c>
      <c r="C8" s="14">
        <v>184</v>
      </c>
      <c r="D8" s="14">
        <v>190</v>
      </c>
      <c r="E8" s="14">
        <v>197</v>
      </c>
      <c r="F8" s="11" t="s">
        <v>12</v>
      </c>
      <c r="G8" s="11" t="s">
        <v>12</v>
      </c>
      <c r="H8" s="11" t="s">
        <v>12</v>
      </c>
      <c r="J8" s="16"/>
      <c r="K8" s="17"/>
      <c r="L8" s="20"/>
      <c r="M8" s="20"/>
      <c r="N8" s="20"/>
      <c r="O8" s="17"/>
      <c r="P8" s="17"/>
      <c r="Q8" s="17"/>
    </row>
    <row r="9" spans="1:17">
      <c r="A9" s="10" t="s">
        <v>13</v>
      </c>
      <c r="B9" s="11">
        <v>175.91</v>
      </c>
      <c r="C9" s="11">
        <v>206.95000000000002</v>
      </c>
      <c r="D9" s="11">
        <v>207.76</v>
      </c>
      <c r="E9" s="11">
        <v>218.25</v>
      </c>
      <c r="F9" s="11" t="s">
        <v>12</v>
      </c>
      <c r="G9" s="11" t="s">
        <v>12</v>
      </c>
      <c r="H9" s="11" t="s">
        <v>12</v>
      </c>
      <c r="J9" s="16"/>
      <c r="K9" s="17"/>
      <c r="L9" s="17"/>
      <c r="M9" s="17"/>
      <c r="N9" s="17"/>
      <c r="O9" s="17"/>
      <c r="P9" s="17"/>
      <c r="Q9" s="17"/>
    </row>
    <row r="10" spans="1:17">
      <c r="A10" s="10" t="s">
        <v>14</v>
      </c>
      <c r="B10" s="12">
        <v>154.51990000000001</v>
      </c>
      <c r="C10" s="11">
        <v>184.92690000000002</v>
      </c>
      <c r="D10" s="12">
        <v>189.36500000000001</v>
      </c>
      <c r="E10" s="11">
        <v>194.26830000000001</v>
      </c>
      <c r="F10" s="11">
        <v>210.88050000000001</v>
      </c>
      <c r="G10" s="13">
        <f>(F10/E10-1)*100</f>
        <v>8.5511635197301992</v>
      </c>
      <c r="H10" s="11">
        <f>(F10/B10-1)*100</f>
        <v>36.474654720848257</v>
      </c>
      <c r="J10" s="16"/>
      <c r="K10" s="18"/>
      <c r="L10" s="17"/>
      <c r="M10" s="18"/>
      <c r="N10" s="17"/>
      <c r="O10" s="17"/>
      <c r="P10" s="19"/>
      <c r="Q10" s="17"/>
    </row>
    <row r="11" spans="1:17">
      <c r="A11" s="10" t="s">
        <v>15</v>
      </c>
      <c r="B11" s="11">
        <v>170.93870000000001</v>
      </c>
      <c r="C11" s="11">
        <v>190.0436</v>
      </c>
      <c r="D11" s="11">
        <v>183.9957</v>
      </c>
      <c r="E11" s="11">
        <v>186.7741</v>
      </c>
      <c r="F11" s="11">
        <v>192.28890000000001</v>
      </c>
      <c r="G11" s="13">
        <f>(F11/E11-1)*100</f>
        <v>2.9526577828510536</v>
      </c>
      <c r="H11" s="13">
        <f t="shared" ref="H11" si="0">(F11/B11-1)*100</f>
        <v>12.489974476230369</v>
      </c>
      <c r="J11" s="16"/>
      <c r="K11" s="17"/>
      <c r="L11" s="17"/>
      <c r="M11" s="17"/>
      <c r="N11" s="17"/>
      <c r="O11" s="17"/>
      <c r="P11" s="19"/>
      <c r="Q11" s="19"/>
    </row>
    <row r="12" spans="1:17">
      <c r="A12" s="10" t="s">
        <v>16</v>
      </c>
      <c r="B12" s="12">
        <v>249.85780000000003</v>
      </c>
      <c r="C12" s="11" t="s">
        <v>12</v>
      </c>
      <c r="D12" s="11" t="s">
        <v>12</v>
      </c>
      <c r="E12" s="11" t="s">
        <v>12</v>
      </c>
      <c r="F12" s="11" t="s">
        <v>12</v>
      </c>
      <c r="G12" s="11" t="s">
        <v>12</v>
      </c>
      <c r="H12" s="11" t="s">
        <v>12</v>
      </c>
      <c r="J12" s="16"/>
      <c r="K12" s="18"/>
      <c r="L12" s="17"/>
      <c r="M12" s="17"/>
      <c r="N12" s="17"/>
      <c r="O12" s="17"/>
      <c r="P12" s="17"/>
      <c r="Q12" s="17"/>
    </row>
    <row r="13" spans="1:17">
      <c r="A13" s="10" t="s">
        <v>17</v>
      </c>
      <c r="B13" s="11">
        <v>285</v>
      </c>
      <c r="C13" s="11">
        <v>337</v>
      </c>
      <c r="D13" s="11">
        <v>338</v>
      </c>
      <c r="E13" s="11">
        <v>339</v>
      </c>
      <c r="F13" s="11">
        <v>350</v>
      </c>
      <c r="G13" s="13">
        <f t="shared" ref="G13" si="1">(F13/E13-1)*100</f>
        <v>3.2448377581120846</v>
      </c>
      <c r="H13" s="13">
        <f t="shared" ref="H13" si="2">(F13/B13-1)*100</f>
        <v>22.807017543859654</v>
      </c>
      <c r="J13" s="16"/>
      <c r="K13" s="17"/>
      <c r="L13" s="17"/>
      <c r="M13" s="17"/>
      <c r="N13" s="17"/>
      <c r="O13" s="17"/>
      <c r="P13" s="19"/>
      <c r="Q13" s="19"/>
    </row>
    <row r="14" spans="1:17">
      <c r="A14" s="10" t="s">
        <v>18</v>
      </c>
      <c r="B14" s="11">
        <v>199.5</v>
      </c>
      <c r="C14" s="11" t="s">
        <v>12</v>
      </c>
      <c r="D14" s="11" t="s">
        <v>12</v>
      </c>
      <c r="E14" s="11" t="s">
        <v>12</v>
      </c>
      <c r="F14" s="11" t="s">
        <v>12</v>
      </c>
      <c r="G14" s="11" t="s">
        <v>12</v>
      </c>
      <c r="H14" s="11" t="s">
        <v>12</v>
      </c>
      <c r="J14" s="16"/>
      <c r="K14" s="17"/>
      <c r="L14" s="17"/>
      <c r="M14" s="17"/>
      <c r="N14" s="17"/>
      <c r="O14" s="17"/>
      <c r="P14" s="17"/>
      <c r="Q14" s="17"/>
    </row>
    <row r="15" spans="1:17">
      <c r="A15" s="10" t="s">
        <v>19</v>
      </c>
      <c r="B15" s="12">
        <v>174.61</v>
      </c>
      <c r="C15" s="11">
        <v>179.31</v>
      </c>
      <c r="D15" s="11">
        <v>184.31</v>
      </c>
      <c r="E15" s="11">
        <v>189.36</v>
      </c>
      <c r="F15" s="11">
        <v>199.24</v>
      </c>
      <c r="G15" s="13">
        <f t="shared" ref="G15:G21" si="3">(F15/E15-1)*100</f>
        <v>5.2175749894381118</v>
      </c>
      <c r="H15" s="13">
        <f t="shared" ref="H15:H21" si="4">(F15/B15-1)*100</f>
        <v>14.105721321802879</v>
      </c>
      <c r="J15" s="16"/>
      <c r="K15" s="18"/>
      <c r="L15" s="17"/>
      <c r="M15" s="17"/>
      <c r="N15" s="17"/>
      <c r="O15" s="17"/>
      <c r="P15" s="19"/>
      <c r="Q15" s="19"/>
    </row>
    <row r="16" spans="1:17">
      <c r="A16" s="10" t="s">
        <v>20</v>
      </c>
      <c r="B16" s="11">
        <v>235</v>
      </c>
      <c r="C16" s="11">
        <v>235</v>
      </c>
      <c r="D16" s="11">
        <v>235</v>
      </c>
      <c r="E16" s="11">
        <v>235</v>
      </c>
      <c r="F16" s="11">
        <v>255</v>
      </c>
      <c r="G16" s="13">
        <f t="shared" si="3"/>
        <v>8.5106382978723296</v>
      </c>
      <c r="H16" s="13">
        <f t="shared" si="4"/>
        <v>8.5106382978723296</v>
      </c>
      <c r="J16" s="16"/>
      <c r="K16" s="17"/>
      <c r="L16" s="17"/>
      <c r="M16" s="17"/>
      <c r="N16" s="17"/>
      <c r="O16" s="17"/>
      <c r="P16" s="19"/>
      <c r="Q16" s="19"/>
    </row>
    <row r="17" spans="1:17">
      <c r="A17" s="10" t="s">
        <v>21</v>
      </c>
      <c r="B17" s="11">
        <v>178.27280000000002</v>
      </c>
      <c r="C17" s="11">
        <v>204.28490000000002</v>
      </c>
      <c r="D17" s="11">
        <v>203.60060000000001</v>
      </c>
      <c r="E17" s="11">
        <v>203.14760000000001</v>
      </c>
      <c r="F17" s="11">
        <v>201.7988</v>
      </c>
      <c r="G17" s="13">
        <f t="shared" si="3"/>
        <v>-0.66395074320346747</v>
      </c>
      <c r="H17" s="13">
        <f t="shared" si="4"/>
        <v>13.196628986586845</v>
      </c>
      <c r="J17" s="16"/>
      <c r="K17" s="17"/>
      <c r="L17" s="17"/>
      <c r="M17" s="17"/>
      <c r="N17" s="17"/>
      <c r="O17" s="17"/>
      <c r="P17" s="19"/>
      <c r="Q17" s="19"/>
    </row>
    <row r="18" spans="1:17">
      <c r="A18" s="10" t="s">
        <v>22</v>
      </c>
      <c r="B18" s="11">
        <v>214.85</v>
      </c>
      <c r="C18" s="11">
        <v>214.85</v>
      </c>
      <c r="D18" s="11">
        <v>214.85</v>
      </c>
      <c r="E18" s="11">
        <v>214.85</v>
      </c>
      <c r="F18" s="11">
        <v>214.85</v>
      </c>
      <c r="G18" s="13">
        <f t="shared" si="3"/>
        <v>0</v>
      </c>
      <c r="H18" s="13">
        <f t="shared" si="4"/>
        <v>0</v>
      </c>
      <c r="J18" s="16"/>
      <c r="K18" s="17"/>
      <c r="L18" s="17"/>
      <c r="M18" s="17"/>
      <c r="N18" s="17"/>
      <c r="O18" s="17"/>
      <c r="P18" s="19"/>
      <c r="Q18" s="19"/>
    </row>
    <row r="19" spans="1:17">
      <c r="A19" s="10" t="s">
        <v>23</v>
      </c>
      <c r="B19" s="12">
        <v>217</v>
      </c>
      <c r="C19" s="11">
        <v>326</v>
      </c>
      <c r="D19" s="11">
        <v>335</v>
      </c>
      <c r="E19" s="11">
        <v>349</v>
      </c>
      <c r="F19" s="11">
        <v>362</v>
      </c>
      <c r="G19" s="13">
        <f t="shared" si="3"/>
        <v>3.7249283667621702</v>
      </c>
      <c r="H19" s="13">
        <f t="shared" si="4"/>
        <v>66.820276497695858</v>
      </c>
      <c r="J19" s="16"/>
      <c r="K19" s="18"/>
      <c r="L19" s="17"/>
      <c r="M19" s="17"/>
      <c r="N19" s="17"/>
      <c r="O19" s="17"/>
      <c r="P19" s="19"/>
      <c r="Q19" s="19"/>
    </row>
    <row r="20" spans="1:17">
      <c r="A20" s="10" t="s">
        <v>24</v>
      </c>
      <c r="B20" s="11">
        <v>229.07</v>
      </c>
      <c r="C20" s="11">
        <v>233.91</v>
      </c>
      <c r="D20" s="11">
        <v>234.66</v>
      </c>
      <c r="E20" s="11">
        <v>234.66</v>
      </c>
      <c r="F20" s="11">
        <v>235.41</v>
      </c>
      <c r="G20" s="13">
        <f t="shared" si="3"/>
        <v>0.31961135259523932</v>
      </c>
      <c r="H20" s="13">
        <f t="shared" si="4"/>
        <v>2.7677129261797662</v>
      </c>
      <c r="J20" s="16"/>
      <c r="K20" s="17"/>
      <c r="L20" s="17"/>
      <c r="M20" s="17"/>
      <c r="N20" s="17"/>
      <c r="O20" s="17"/>
      <c r="P20" s="19"/>
      <c r="Q20" s="19"/>
    </row>
    <row r="21" spans="1:17">
      <c r="A21" s="10" t="s">
        <v>25</v>
      </c>
      <c r="B21" s="12">
        <v>147.1474</v>
      </c>
      <c r="C21" s="11">
        <v>182.1934</v>
      </c>
      <c r="D21" s="12">
        <v>172.4785</v>
      </c>
      <c r="E21" s="11">
        <v>175.6404</v>
      </c>
      <c r="F21" s="11">
        <v>178.18380000000002</v>
      </c>
      <c r="G21" s="13">
        <f t="shared" si="3"/>
        <v>1.4480723113816651</v>
      </c>
      <c r="H21" s="13">
        <f t="shared" si="4"/>
        <v>21.092047837746385</v>
      </c>
      <c r="J21" s="16"/>
      <c r="K21" s="18"/>
      <c r="L21" s="17"/>
      <c r="M21" s="18"/>
      <c r="N21" s="17"/>
      <c r="O21" s="17"/>
      <c r="P21" s="19"/>
      <c r="Q21" s="19"/>
    </row>
    <row r="22" spans="1:17">
      <c r="A22" s="10" t="s">
        <v>26</v>
      </c>
      <c r="B22" s="11">
        <v>218.5</v>
      </c>
      <c r="C22" s="11">
        <v>263.33</v>
      </c>
      <c r="D22" s="11" t="s">
        <v>12</v>
      </c>
      <c r="E22" s="11" t="s">
        <v>12</v>
      </c>
      <c r="F22" s="11" t="s">
        <v>12</v>
      </c>
      <c r="G22" s="11" t="s">
        <v>12</v>
      </c>
      <c r="H22" s="11" t="s">
        <v>12</v>
      </c>
      <c r="J22" s="16"/>
      <c r="K22" s="17"/>
      <c r="L22" s="17"/>
      <c r="M22" s="17"/>
      <c r="N22" s="17"/>
      <c r="O22" s="17"/>
      <c r="P22" s="17"/>
      <c r="Q22" s="17"/>
    </row>
    <row r="23" spans="1:17">
      <c r="A23" s="10" t="s">
        <v>27</v>
      </c>
      <c r="B23" s="12">
        <v>174</v>
      </c>
      <c r="C23" s="11">
        <v>174</v>
      </c>
      <c r="D23" s="11">
        <v>174</v>
      </c>
      <c r="E23" s="11">
        <v>174</v>
      </c>
      <c r="F23" s="11">
        <v>174</v>
      </c>
      <c r="G23" s="13">
        <f t="shared" ref="G23:G24" si="5">(F23/E23-1)*100</f>
        <v>0</v>
      </c>
      <c r="H23" s="13">
        <f t="shared" ref="H23:H24" si="6">(F23/B23-1)*100</f>
        <v>0</v>
      </c>
      <c r="J23" s="16"/>
      <c r="K23" s="18"/>
      <c r="L23" s="17"/>
      <c r="M23" s="17"/>
      <c r="N23" s="17"/>
      <c r="O23" s="17"/>
      <c r="P23" s="19"/>
      <c r="Q23" s="19"/>
    </row>
    <row r="24" spans="1:17">
      <c r="A24" s="10" t="s">
        <v>28</v>
      </c>
      <c r="B24" s="12">
        <v>278.08</v>
      </c>
      <c r="C24" s="11">
        <v>310.24</v>
      </c>
      <c r="D24" s="12">
        <v>314.43</v>
      </c>
      <c r="E24" s="11">
        <v>302.83</v>
      </c>
      <c r="F24" s="11">
        <v>299.42</v>
      </c>
      <c r="G24" s="13">
        <f t="shared" si="5"/>
        <v>-1.126044315292396</v>
      </c>
      <c r="H24" s="13">
        <f t="shared" si="6"/>
        <v>7.6740506329114</v>
      </c>
      <c r="J24" s="16"/>
      <c r="K24" s="18"/>
      <c r="L24" s="17"/>
      <c r="M24" s="18"/>
      <c r="N24" s="17"/>
      <c r="O24" s="17"/>
      <c r="P24" s="19"/>
      <c r="Q24" s="19"/>
    </row>
    <row r="25" spans="1:17">
      <c r="A25" s="10" t="s">
        <v>29</v>
      </c>
      <c r="B25" s="11">
        <v>132.02420000000001</v>
      </c>
      <c r="C25" s="11">
        <v>177.35240000000002</v>
      </c>
      <c r="D25" s="12">
        <v>175.38</v>
      </c>
      <c r="E25" s="11">
        <v>189.03795</v>
      </c>
      <c r="F25" s="11" t="s">
        <v>12</v>
      </c>
      <c r="G25" s="11" t="s">
        <v>12</v>
      </c>
      <c r="H25" s="11" t="s">
        <v>12</v>
      </c>
      <c r="J25" s="16"/>
      <c r="K25" s="17"/>
      <c r="L25" s="17"/>
      <c r="M25" s="18"/>
      <c r="N25" s="17"/>
      <c r="O25" s="17"/>
      <c r="P25" s="17"/>
      <c r="Q25" s="17"/>
    </row>
    <row r="26" spans="1:17">
      <c r="A26" s="10" t="s">
        <v>30</v>
      </c>
      <c r="B26" s="11">
        <v>188</v>
      </c>
      <c r="C26" s="11">
        <v>192.5</v>
      </c>
      <c r="D26" s="11">
        <v>202.5</v>
      </c>
      <c r="E26" s="11">
        <v>210.5</v>
      </c>
      <c r="F26" s="11">
        <v>225</v>
      </c>
      <c r="G26" s="13">
        <f t="shared" ref="G26:G32" si="7">(F26/E26-1)*100</f>
        <v>6.8883610451306421</v>
      </c>
      <c r="H26" s="13">
        <f t="shared" ref="H26:H32" si="8">(F26/B26-1)*100</f>
        <v>19.680851063829795</v>
      </c>
      <c r="J26" s="16"/>
      <c r="K26" s="17"/>
      <c r="L26" s="17"/>
      <c r="M26" s="17"/>
      <c r="N26" s="17"/>
      <c r="O26" s="17"/>
      <c r="P26" s="19"/>
      <c r="Q26" s="19"/>
    </row>
    <row r="27" spans="1:17">
      <c r="A27" s="10" t="s">
        <v>31</v>
      </c>
      <c r="B27" s="11">
        <v>147.96360000000001</v>
      </c>
      <c r="C27" s="11">
        <v>170.74290000000002</v>
      </c>
      <c r="D27" s="12">
        <v>170.9204</v>
      </c>
      <c r="E27" s="11">
        <v>176.76650000000001</v>
      </c>
      <c r="F27" s="11">
        <v>179.8938</v>
      </c>
      <c r="G27" s="13">
        <f t="shared" si="7"/>
        <v>1.7691700633321261</v>
      </c>
      <c r="H27" s="13">
        <f t="shared" si="8"/>
        <v>21.579766915646804</v>
      </c>
      <c r="J27" s="16"/>
      <c r="K27" s="17"/>
      <c r="L27" s="17"/>
      <c r="M27" s="18"/>
      <c r="N27" s="17"/>
      <c r="O27" s="17"/>
      <c r="P27" s="19"/>
      <c r="Q27" s="19"/>
    </row>
    <row r="28" spans="1:17">
      <c r="A28" s="10" t="s">
        <v>32</v>
      </c>
      <c r="B28" s="11">
        <v>208.91</v>
      </c>
      <c r="C28" s="11">
        <v>248.97</v>
      </c>
      <c r="D28" s="11">
        <v>262.72000000000003</v>
      </c>
      <c r="E28" s="11">
        <v>267.38</v>
      </c>
      <c r="F28" s="11">
        <v>271.86</v>
      </c>
      <c r="G28" s="13">
        <f t="shared" si="7"/>
        <v>1.6755179893784167</v>
      </c>
      <c r="H28" s="13">
        <f t="shared" si="8"/>
        <v>30.132592982624097</v>
      </c>
      <c r="J28" s="16"/>
      <c r="K28" s="17"/>
      <c r="L28" s="17"/>
      <c r="M28" s="17"/>
      <c r="N28" s="17"/>
      <c r="O28" s="17"/>
      <c r="P28" s="19"/>
      <c r="Q28" s="19"/>
    </row>
    <row r="29" spans="1:17">
      <c r="A29" s="10" t="s">
        <v>33</v>
      </c>
      <c r="B29" s="11">
        <v>186.27</v>
      </c>
      <c r="C29" s="11">
        <v>210.13</v>
      </c>
      <c r="D29" s="11">
        <v>213.37</v>
      </c>
      <c r="E29" s="11">
        <v>206.01</v>
      </c>
      <c r="F29" s="11">
        <v>213.67000000000002</v>
      </c>
      <c r="G29" s="13">
        <f t="shared" si="7"/>
        <v>3.7182661035872089</v>
      </c>
      <c r="H29" s="13">
        <f t="shared" si="8"/>
        <v>14.709829816932407</v>
      </c>
      <c r="J29" s="16"/>
      <c r="K29" s="17"/>
      <c r="L29" s="17"/>
      <c r="M29" s="17"/>
      <c r="N29" s="17"/>
      <c r="O29" s="17"/>
      <c r="P29" s="19"/>
      <c r="Q29" s="19"/>
    </row>
    <row r="30" spans="1:17">
      <c r="A30" s="10" t="s">
        <v>34</v>
      </c>
      <c r="B30" s="12">
        <v>307.58</v>
      </c>
      <c r="C30" s="11">
        <v>315.73</v>
      </c>
      <c r="D30" s="12">
        <v>317.55</v>
      </c>
      <c r="E30" s="11">
        <v>319.31</v>
      </c>
      <c r="F30" s="12">
        <v>318.08</v>
      </c>
      <c r="G30" s="13">
        <f t="shared" si="7"/>
        <v>-0.38520559957408995</v>
      </c>
      <c r="H30" s="13">
        <f t="shared" si="8"/>
        <v>3.4137460172963152</v>
      </c>
      <c r="J30" s="16"/>
      <c r="K30" s="18"/>
      <c r="L30" s="17"/>
      <c r="M30" s="18"/>
      <c r="N30" s="17"/>
      <c r="O30" s="18"/>
      <c r="P30" s="19"/>
      <c r="Q30" s="19"/>
    </row>
    <row r="31" spans="1:17">
      <c r="A31" s="10" t="s">
        <v>35</v>
      </c>
      <c r="B31" s="12">
        <v>261.28039999999999</v>
      </c>
      <c r="C31" s="11">
        <v>295.9144</v>
      </c>
      <c r="D31" s="12">
        <v>279.0729</v>
      </c>
      <c r="E31" s="11">
        <v>275.2962</v>
      </c>
      <c r="F31" s="11">
        <v>295.4785</v>
      </c>
      <c r="G31" s="13">
        <f t="shared" si="7"/>
        <v>7.3311218970694148</v>
      </c>
      <c r="H31" s="13">
        <f t="shared" si="8"/>
        <v>13.088658774251737</v>
      </c>
      <c r="J31" s="16"/>
      <c r="K31" s="18"/>
      <c r="L31" s="17"/>
      <c r="M31" s="18"/>
      <c r="N31" s="17"/>
      <c r="O31" s="17"/>
      <c r="P31" s="19"/>
      <c r="Q31" s="19"/>
    </row>
    <row r="32" spans="1:17">
      <c r="A32" s="2" t="s">
        <v>36</v>
      </c>
      <c r="B32" s="29">
        <v>195.10091194000003</v>
      </c>
      <c r="C32" s="3">
        <v>227.19111955999989</v>
      </c>
      <c r="D32" s="3">
        <v>228.51249305999991</v>
      </c>
      <c r="E32" s="3">
        <v>234.36869336999996</v>
      </c>
      <c r="F32" s="4">
        <v>242.94591516799991</v>
      </c>
      <c r="G32" s="5">
        <f t="shared" si="7"/>
        <v>3.6597131104276981</v>
      </c>
      <c r="H32" s="6">
        <f t="shared" si="8"/>
        <v>24.523208401359909</v>
      </c>
      <c r="J32" s="21"/>
      <c r="K32" s="21"/>
      <c r="L32" s="21"/>
      <c r="M32" s="21"/>
      <c r="N32" s="21"/>
      <c r="O32" s="21"/>
      <c r="P32" s="21"/>
      <c r="Q32" s="21"/>
    </row>
    <row r="33" spans="1:17">
      <c r="J33" s="22"/>
      <c r="K33" s="23"/>
      <c r="L33" s="17"/>
      <c r="M33" s="17"/>
      <c r="N33" s="17"/>
      <c r="O33" s="18"/>
      <c r="P33" s="21"/>
      <c r="Q33" s="21"/>
    </row>
    <row r="34" spans="1:17">
      <c r="J34" s="7"/>
      <c r="K34" s="24"/>
      <c r="L34" s="24"/>
      <c r="M34" s="24"/>
      <c r="N34" s="24"/>
      <c r="O34" s="25"/>
      <c r="P34" s="26"/>
      <c r="Q34" s="26"/>
    </row>
    <row r="35" spans="1:17" ht="23.25">
      <c r="A35" s="8" t="s">
        <v>39</v>
      </c>
      <c r="B35" s="8"/>
      <c r="C35" s="8"/>
      <c r="D35" s="8"/>
      <c r="J35" s="27"/>
      <c r="K35" s="27"/>
      <c r="L35" s="27"/>
      <c r="M35" s="27"/>
      <c r="N35" s="27"/>
      <c r="O35" s="27"/>
      <c r="P35" s="27"/>
      <c r="Q35" s="27"/>
    </row>
    <row r="36" spans="1:17">
      <c r="A36" s="8" t="s">
        <v>40</v>
      </c>
      <c r="B36" s="8"/>
      <c r="C36" s="8"/>
      <c r="D36" s="8"/>
      <c r="J36" s="28"/>
      <c r="K36" s="28"/>
      <c r="L36" s="28"/>
      <c r="M36" s="28"/>
      <c r="N36" s="28"/>
      <c r="O36" s="28"/>
      <c r="P36" s="28"/>
      <c r="Q36" s="28"/>
    </row>
    <row r="37" spans="1:17">
      <c r="A37" s="8" t="s">
        <v>37</v>
      </c>
      <c r="B37" s="8"/>
      <c r="C37" s="8"/>
      <c r="D37" s="8"/>
      <c r="J37" s="28"/>
      <c r="K37" s="28"/>
      <c r="L37" s="28"/>
      <c r="M37" s="28"/>
      <c r="N37" s="28"/>
      <c r="O37" s="28"/>
      <c r="P37" s="28"/>
      <c r="Q37" s="28"/>
    </row>
    <row r="38" spans="1:17">
      <c r="A38" s="9" t="s">
        <v>38</v>
      </c>
      <c r="B38" s="8"/>
      <c r="C38" s="8"/>
      <c r="D38" s="8"/>
      <c r="J38" s="28"/>
      <c r="K38" s="28"/>
      <c r="L38" s="28"/>
      <c r="M38" s="28"/>
      <c r="N38" s="28"/>
      <c r="O38" s="28"/>
      <c r="P38" s="28"/>
      <c r="Q38" s="28"/>
    </row>
  </sheetData>
  <mergeCells count="22">
    <mergeCell ref="P5:P6"/>
    <mergeCell ref="K5:K6"/>
    <mergeCell ref="L5:L6"/>
    <mergeCell ref="M5:M6"/>
    <mergeCell ref="N5:N6"/>
    <mergeCell ref="O5:O6"/>
    <mergeCell ref="G5:G6"/>
    <mergeCell ref="H5:H6"/>
    <mergeCell ref="Q5:Q6"/>
    <mergeCell ref="A3:H3"/>
    <mergeCell ref="A4:A6"/>
    <mergeCell ref="C4:F4"/>
    <mergeCell ref="G4:H4"/>
    <mergeCell ref="B5:B6"/>
    <mergeCell ref="C5:C6"/>
    <mergeCell ref="D5:D6"/>
    <mergeCell ref="E5:E6"/>
    <mergeCell ref="F5:F6"/>
    <mergeCell ref="J3:Q3"/>
    <mergeCell ref="J4:J6"/>
    <mergeCell ref="L4:O4"/>
    <mergeCell ref="P4:Q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2022-03-29T06:25:53Z</dcterms:modified>
</cp:coreProperties>
</file>