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803B8B3B-132E-4A47-8373-82A3F910E8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3" i="1"/>
  <c r="G23" i="1"/>
  <c r="H22" i="1"/>
  <c r="G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0" i="1"/>
  <c r="G10" i="1"/>
  <c r="H9" i="1"/>
  <c r="G9" i="1"/>
  <c r="H6" i="1"/>
  <c r="G6" i="1"/>
</calcChain>
</file>

<file path=xl/sharedStrings.xml><?xml version="1.0" encoding="utf-8"?>
<sst xmlns="http://schemas.openxmlformats.org/spreadsheetml/2006/main" count="67" uniqueCount="41">
  <si>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</si>
  <si>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</si>
  <si>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</si>
  <si>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20 sav.
(05 17–23)</t>
  </si>
  <si>
    <t>17 sav.
(04 25–05 01)</t>
  </si>
  <si>
    <t>18 sav.
(05 02–08)</t>
  </si>
  <si>
    <t>19 sav.
(05 09–15)</t>
  </si>
  <si>
    <t>20 sav.
(05 16–22)</t>
  </si>
  <si>
    <t>savaitės*</t>
  </si>
  <si>
    <t>metų**</t>
  </si>
  <si>
    <t>Lietuva</t>
  </si>
  <si>
    <t xml:space="preserve">Latvija </t>
  </si>
  <si>
    <t>-</t>
  </si>
  <si>
    <t>Belgija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</si>
  <si>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</si>
  <si>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</si>
  <si>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</si>
  <si>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</si>
  <si>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</si>
  <si>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</si>
  <si>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</si>
  <si>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</si>
  <si>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</si>
  <si>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</si>
  <si>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</si>
  <si>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</si>
  <si>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</si>
  <si>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</si>
  <si>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</si>
  <si>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</si>
  <si>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</si>
  <si>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</si>
  <si>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</si>
  <si>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</si>
  <si>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</si>
  <si>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</si>
  <si>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</si>
  <si>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 xml:space="preserve">  - nepateikti duomenys</t>
  </si>
  <si>
    <t>Šaltinis - EK</t>
  </si>
  <si>
    <t>** lyginant 2022 m. 20 savaitę su 2021 m. 20 savaite</t>
  </si>
  <si>
    <t>* lyginant 2022 m. 20 savaitę su 19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</si>
</sst>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 diagonalDown="1">
      <left/>
      <right/>
      <top/>
      <bottom/>
      <diagonal style="thin">
        <color indexed="9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6" fillId="4" borderId="0" xfId="0" applyFont="1" applyFill="1"/>
    <xf numFmtId="2" fontId="7" fillId="4" borderId="16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left" vertic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14" xfId="0" quotePrefix="1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2" fontId="7" fillId="4" borderId="11" xfId="0" quotePrefix="1" applyNumberFormat="1" applyFont="1" applyFill="1" applyBorder="1" applyAlignment="1">
      <alignment horizontal="center" vertical="center"/>
    </xf>
    <xf numFmtId="0" fontId="3" fillId="0" borderId="19" xfId="0" applyFont="1" applyBorder="1"/>
    <xf numFmtId="2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9" xfId="0" quotePrefix="1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5" fillId="3" borderId="19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7" xfId="0" applyFont="1" applyBorder="1"/>
    <xf numFmtId="0" fontId="3" fillId="0" borderId="17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showGridLines="0" tabSelected="1" workbookViewId="0">
      <selection activeCell="K7" sqref="K7"/>
    </sheetView>
  </sheetViews>
  <sheetFormatPr defaultRowHeight="15" x14ac:dyDescent="0.25"/>
  <cols>
    <col min="1" max="1" width="21" customWidth="1"/>
    <col min="2" max="6" width="10.7109375" customWidth="1"/>
    <col min="7" max="7" width="9.7109375" customWidth="1"/>
  </cols>
  <sheetData>
    <row r="2" spans="1:8" ht="39.75" customHeight="1" x14ac:dyDescent="0.25">
      <c r="A2" s="21" t="s">
        <v>0</v>
      </c>
      <c r="B2" s="21"/>
      <c r="C2" s="22"/>
      <c r="D2" s="22"/>
      <c r="E2" s="22"/>
      <c r="F2" s="22"/>
      <c r="G2" s="22"/>
      <c r="H2" s="22"/>
    </row>
    <row r="3" spans="1:8" x14ac:dyDescent="0.25">
      <c r="A3" s="23" t="s">
        <v>1</v>
      </c>
      <c r="B3" s="1">
        <v>2021</v>
      </c>
      <c r="C3" s="25">
        <v>2022</v>
      </c>
      <c r="D3" s="25"/>
      <c r="E3" s="25"/>
      <c r="F3" s="26"/>
      <c r="G3" s="27" t="s">
        <v>2</v>
      </c>
      <c r="H3" s="28"/>
    </row>
    <row r="4" spans="1:8" x14ac:dyDescent="0.25">
      <c r="A4" s="24"/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1" t="s">
        <v>8</v>
      </c>
      <c r="H4" s="19" t="s">
        <v>9</v>
      </c>
    </row>
    <row r="5" spans="1:8" x14ac:dyDescent="0.25">
      <c r="A5" s="24"/>
      <c r="B5" s="30"/>
      <c r="C5" s="30"/>
      <c r="D5" s="30"/>
      <c r="E5" s="30"/>
      <c r="F5" s="30"/>
      <c r="G5" s="32"/>
      <c r="H5" s="20"/>
    </row>
    <row r="6" spans="1:8" x14ac:dyDescent="0.25">
      <c r="A6" s="10" t="s">
        <v>10</v>
      </c>
      <c r="B6" s="11">
        <v>160.06</v>
      </c>
      <c r="C6" s="11">
        <v>214.38</v>
      </c>
      <c r="D6" s="12">
        <v>218.09</v>
      </c>
      <c r="E6" s="11">
        <v>216.61</v>
      </c>
      <c r="F6" s="12">
        <v>213.61</v>
      </c>
      <c r="G6" s="13">
        <f>(F6/E6-1)*100</f>
        <v>-1.3849776095286481</v>
      </c>
      <c r="H6" s="11">
        <f>(F6/B6-1)*100</f>
        <v>33.456203923528683</v>
      </c>
    </row>
    <row r="7" spans="1:8" x14ac:dyDescent="0.25">
      <c r="A7" s="10" t="s">
        <v>11</v>
      </c>
      <c r="B7" s="11">
        <v>187</v>
      </c>
      <c r="C7" s="14">
        <v>247</v>
      </c>
      <c r="D7" s="14">
        <v>250</v>
      </c>
      <c r="E7" s="14">
        <v>238</v>
      </c>
      <c r="F7" s="11" t="s">
        <v>12</v>
      </c>
      <c r="G7" s="11" t="s">
        <v>12</v>
      </c>
      <c r="H7" s="11" t="s">
        <v>12</v>
      </c>
    </row>
    <row r="8" spans="1:8" x14ac:dyDescent="0.25">
      <c r="A8" s="10" t="s">
        <v>13</v>
      </c>
      <c r="B8" s="11">
        <v>179.03</v>
      </c>
      <c r="C8" s="11">
        <v>239.97</v>
      </c>
      <c r="D8" s="11">
        <v>237.53</v>
      </c>
      <c r="E8" s="11">
        <v>235.84</v>
      </c>
      <c r="F8" s="15" t="s">
        <v>12</v>
      </c>
      <c r="G8" s="11" t="s">
        <v>12</v>
      </c>
      <c r="H8" s="11" t="s">
        <v>12</v>
      </c>
    </row>
    <row r="9" spans="1:8" x14ac:dyDescent="0.25">
      <c r="A9" s="10" t="s">
        <v>14</v>
      </c>
      <c r="B9" s="12">
        <v>155.251</v>
      </c>
      <c r="C9" s="11">
        <v>231.43470000000002</v>
      </c>
      <c r="D9" s="12">
        <v>226.17850000000001</v>
      </c>
      <c r="E9" s="11">
        <v>222.93690000000001</v>
      </c>
      <c r="F9" s="11">
        <v>223.84190000000001</v>
      </c>
      <c r="G9" s="13">
        <f>(F9/E9-1)*100</f>
        <v>0.40594446231199122</v>
      </c>
      <c r="H9" s="11">
        <f>(F9/B9-1)*100</f>
        <v>44.180649400003858</v>
      </c>
    </row>
    <row r="10" spans="1:8" x14ac:dyDescent="0.25">
      <c r="A10" s="10" t="s">
        <v>15</v>
      </c>
      <c r="B10" s="11">
        <v>181.2835</v>
      </c>
      <c r="C10" s="11">
        <v>221.92410000000001</v>
      </c>
      <c r="D10" s="11">
        <v>222.16820000000001</v>
      </c>
      <c r="E10" s="11">
        <v>230.78450000000001</v>
      </c>
      <c r="F10" s="11">
        <v>233.54990000000001</v>
      </c>
      <c r="G10" s="13">
        <f>(F10/E10-1)*100</f>
        <v>1.1982607150826885</v>
      </c>
      <c r="H10" s="13">
        <f t="shared" ref="H10:H31" si="0">(F10/B10-1)*100</f>
        <v>28.831305662125907</v>
      </c>
    </row>
    <row r="11" spans="1:8" x14ac:dyDescent="0.25">
      <c r="A11" s="10" t="s">
        <v>16</v>
      </c>
      <c r="B11" s="12">
        <v>242.4616</v>
      </c>
      <c r="C11" s="15" t="s">
        <v>12</v>
      </c>
      <c r="D11" s="15" t="s">
        <v>12</v>
      </c>
      <c r="E11" s="15" t="s">
        <v>12</v>
      </c>
      <c r="F11" s="15" t="s">
        <v>12</v>
      </c>
      <c r="G11" s="11" t="s">
        <v>12</v>
      </c>
      <c r="H11" s="11" t="s">
        <v>12</v>
      </c>
    </row>
    <row r="12" spans="1:8" x14ac:dyDescent="0.25">
      <c r="A12" s="10" t="s">
        <v>17</v>
      </c>
      <c r="B12" s="11">
        <v>299</v>
      </c>
      <c r="C12" s="11">
        <v>364</v>
      </c>
      <c r="D12" s="11">
        <v>364</v>
      </c>
      <c r="E12" s="11">
        <v>381</v>
      </c>
      <c r="F12" s="11">
        <v>394</v>
      </c>
      <c r="G12" s="13">
        <f>(F12/E12-1)*100</f>
        <v>3.4120734908136496</v>
      </c>
      <c r="H12" s="13">
        <f t="shared" si="0"/>
        <v>31.77257525083612</v>
      </c>
    </row>
    <row r="13" spans="1:8" x14ac:dyDescent="0.25">
      <c r="A13" s="10" t="s">
        <v>18</v>
      </c>
      <c r="B13" s="11">
        <v>199.70000000000002</v>
      </c>
      <c r="C13" s="11">
        <v>227.36</v>
      </c>
      <c r="D13" s="15" t="s">
        <v>12</v>
      </c>
      <c r="E13" s="15" t="s">
        <v>12</v>
      </c>
      <c r="F13" s="15" t="s">
        <v>12</v>
      </c>
      <c r="G13" s="11" t="s">
        <v>12</v>
      </c>
      <c r="H13" s="11" t="s">
        <v>12</v>
      </c>
    </row>
    <row r="14" spans="1:8" x14ac:dyDescent="0.25">
      <c r="A14" s="10" t="s">
        <v>19</v>
      </c>
      <c r="B14" s="12">
        <v>174.17000000000002</v>
      </c>
      <c r="C14" s="11">
        <v>219.98000000000002</v>
      </c>
      <c r="D14" s="11">
        <v>229.98000000000002</v>
      </c>
      <c r="E14" s="11">
        <v>229.98000000000002</v>
      </c>
      <c r="F14" s="11">
        <v>227</v>
      </c>
      <c r="G14" s="13">
        <f t="shared" ref="G14:G31" si="1">(F14/E14-1)*100</f>
        <v>-1.2957648491173201</v>
      </c>
      <c r="H14" s="13">
        <f t="shared" si="0"/>
        <v>30.332433829017624</v>
      </c>
    </row>
    <row r="15" spans="1:8" x14ac:dyDescent="0.25">
      <c r="A15" s="10" t="s">
        <v>20</v>
      </c>
      <c r="B15" s="11">
        <v>235</v>
      </c>
      <c r="C15" s="11">
        <v>275</v>
      </c>
      <c r="D15" s="11">
        <v>275</v>
      </c>
      <c r="E15" s="11">
        <v>290</v>
      </c>
      <c r="F15" s="11">
        <v>290</v>
      </c>
      <c r="G15" s="13">
        <f t="shared" si="1"/>
        <v>0</v>
      </c>
      <c r="H15" s="13">
        <f t="shared" si="0"/>
        <v>23.404255319148938</v>
      </c>
    </row>
    <row r="16" spans="1:8" x14ac:dyDescent="0.25">
      <c r="A16" s="10" t="s">
        <v>21</v>
      </c>
      <c r="B16" s="11">
        <v>179.27290000000002</v>
      </c>
      <c r="C16" s="11">
        <v>223.79080000000002</v>
      </c>
      <c r="D16" s="11">
        <v>237.66040000000001</v>
      </c>
      <c r="E16" s="11">
        <v>247.29820000000001</v>
      </c>
      <c r="F16" s="11">
        <v>240.77710000000002</v>
      </c>
      <c r="G16" s="13">
        <f t="shared" si="1"/>
        <v>-2.636937915439741</v>
      </c>
      <c r="H16" s="13">
        <f t="shared" si="0"/>
        <v>34.307583577885993</v>
      </c>
    </row>
    <row r="17" spans="1:8" x14ac:dyDescent="0.25">
      <c r="A17" s="10" t="s">
        <v>22</v>
      </c>
      <c r="B17" s="11">
        <v>214.85</v>
      </c>
      <c r="C17" s="11">
        <v>222.18</v>
      </c>
      <c r="D17" s="11">
        <v>222.18</v>
      </c>
      <c r="E17" s="11">
        <v>222.18</v>
      </c>
      <c r="F17" s="11">
        <v>222.18</v>
      </c>
      <c r="G17" s="13">
        <f t="shared" si="1"/>
        <v>0</v>
      </c>
      <c r="H17" s="13">
        <f t="shared" si="0"/>
        <v>3.4116825692343644</v>
      </c>
    </row>
    <row r="18" spans="1:8" x14ac:dyDescent="0.25">
      <c r="A18" s="10" t="s">
        <v>23</v>
      </c>
      <c r="B18" s="12">
        <v>240</v>
      </c>
      <c r="C18" s="11">
        <v>367</v>
      </c>
      <c r="D18" s="11">
        <v>358</v>
      </c>
      <c r="E18" s="11">
        <v>354</v>
      </c>
      <c r="F18" s="11">
        <v>350</v>
      </c>
      <c r="G18" s="13">
        <f t="shared" si="1"/>
        <v>-1.1299435028248594</v>
      </c>
      <c r="H18" s="13">
        <f t="shared" si="0"/>
        <v>45.833333333333329</v>
      </c>
    </row>
    <row r="19" spans="1:8" x14ac:dyDescent="0.25">
      <c r="A19" s="10" t="s">
        <v>24</v>
      </c>
      <c r="B19" s="11">
        <v>228.82</v>
      </c>
      <c r="C19" s="11">
        <v>236.66</v>
      </c>
      <c r="D19" s="11">
        <v>237.16</v>
      </c>
      <c r="E19" s="11">
        <v>236.66</v>
      </c>
      <c r="F19" s="11">
        <v>236.16</v>
      </c>
      <c r="G19" s="13">
        <f t="shared" si="1"/>
        <v>-0.21127355700160111</v>
      </c>
      <c r="H19" s="13">
        <f t="shared" si="0"/>
        <v>3.2077615593042674</v>
      </c>
    </row>
    <row r="20" spans="1:8" x14ac:dyDescent="0.25">
      <c r="A20" s="10" t="s">
        <v>25</v>
      </c>
      <c r="B20" s="12">
        <v>156.1123</v>
      </c>
      <c r="C20" s="11">
        <v>212.37810000000002</v>
      </c>
      <c r="D20" s="12">
        <v>208.88510000000002</v>
      </c>
      <c r="E20" s="11">
        <v>212.7243</v>
      </c>
      <c r="F20" s="11">
        <v>213.39670000000001</v>
      </c>
      <c r="G20" s="13">
        <f t="shared" si="1"/>
        <v>0.31608988723903497</v>
      </c>
      <c r="H20" s="13">
        <f t="shared" si="0"/>
        <v>36.694354000293373</v>
      </c>
    </row>
    <row r="21" spans="1:8" x14ac:dyDescent="0.25">
      <c r="A21" s="10" t="s">
        <v>26</v>
      </c>
      <c r="B21" s="11">
        <v>225</v>
      </c>
      <c r="C21" s="15" t="s">
        <v>12</v>
      </c>
      <c r="D21" s="15" t="s">
        <v>12</v>
      </c>
      <c r="E21" s="15" t="s">
        <v>12</v>
      </c>
      <c r="F21" s="15" t="s">
        <v>12</v>
      </c>
      <c r="G21" s="11" t="s">
        <v>12</v>
      </c>
      <c r="H21" s="11" t="s">
        <v>12</v>
      </c>
    </row>
    <row r="22" spans="1:8" x14ac:dyDescent="0.25">
      <c r="A22" s="10" t="s">
        <v>27</v>
      </c>
      <c r="B22" s="12">
        <v>174</v>
      </c>
      <c r="C22" s="11">
        <v>174</v>
      </c>
      <c r="D22" s="11">
        <v>174</v>
      </c>
      <c r="E22" s="11">
        <v>174</v>
      </c>
      <c r="F22" s="11">
        <v>174</v>
      </c>
      <c r="G22" s="13">
        <f t="shared" si="1"/>
        <v>0</v>
      </c>
      <c r="H22" s="13">
        <f t="shared" si="0"/>
        <v>0</v>
      </c>
    </row>
    <row r="23" spans="1:8" x14ac:dyDescent="0.25">
      <c r="A23" s="10" t="s">
        <v>28</v>
      </c>
      <c r="B23" s="12">
        <v>287.34000000000003</v>
      </c>
      <c r="C23" s="11">
        <v>329.24</v>
      </c>
      <c r="D23" s="12">
        <v>345.36</v>
      </c>
      <c r="E23" s="11">
        <v>329.5</v>
      </c>
      <c r="F23" s="11">
        <v>326.28000000000003</v>
      </c>
      <c r="G23" s="13">
        <f t="shared" si="1"/>
        <v>-0.97723823975719437</v>
      </c>
      <c r="H23" s="13">
        <f t="shared" si="0"/>
        <v>13.551889747337654</v>
      </c>
    </row>
    <row r="24" spans="1:8" x14ac:dyDescent="0.25">
      <c r="A24" s="10" t="s">
        <v>29</v>
      </c>
      <c r="B24" s="11">
        <v>153.3442</v>
      </c>
      <c r="C24" s="11">
        <v>213.60140000000001</v>
      </c>
      <c r="D24" s="15" t="s">
        <v>12</v>
      </c>
      <c r="E24" s="11">
        <v>204.28100000000001</v>
      </c>
      <c r="F24" s="15" t="s">
        <v>12</v>
      </c>
      <c r="G24" s="11" t="s">
        <v>12</v>
      </c>
      <c r="H24" s="11" t="s">
        <v>12</v>
      </c>
    </row>
    <row r="25" spans="1:8" x14ac:dyDescent="0.25">
      <c r="A25" s="10" t="s">
        <v>30</v>
      </c>
      <c r="B25" s="11">
        <v>183</v>
      </c>
      <c r="C25" s="11">
        <v>245</v>
      </c>
      <c r="D25" s="11">
        <v>245</v>
      </c>
      <c r="E25" s="11">
        <v>250</v>
      </c>
      <c r="F25" s="11">
        <v>250</v>
      </c>
      <c r="G25" s="13">
        <f t="shared" si="1"/>
        <v>0</v>
      </c>
      <c r="H25" s="13">
        <f t="shared" si="0"/>
        <v>36.612021857923494</v>
      </c>
    </row>
    <row r="26" spans="1:8" x14ac:dyDescent="0.25">
      <c r="A26" s="10" t="s">
        <v>31</v>
      </c>
      <c r="B26" s="11">
        <v>145.91120000000001</v>
      </c>
      <c r="C26" s="11">
        <v>193.71620000000001</v>
      </c>
      <c r="D26" s="12">
        <v>195.98430000000002</v>
      </c>
      <c r="E26" s="11">
        <v>202.56570000000002</v>
      </c>
      <c r="F26" s="11">
        <v>209.64850000000001</v>
      </c>
      <c r="G26" s="13">
        <f t="shared" si="1"/>
        <v>3.496544577882621</v>
      </c>
      <c r="H26" s="13">
        <f t="shared" si="0"/>
        <v>43.682253315715315</v>
      </c>
    </row>
    <row r="27" spans="1:8" x14ac:dyDescent="0.25">
      <c r="A27" s="10" t="s">
        <v>32</v>
      </c>
      <c r="B27" s="11">
        <v>227.32</v>
      </c>
      <c r="C27" s="11">
        <v>294.59000000000003</v>
      </c>
      <c r="D27" s="11">
        <v>296.93</v>
      </c>
      <c r="E27" s="11">
        <v>294.60000000000002</v>
      </c>
      <c r="F27" s="11">
        <v>296.48</v>
      </c>
      <c r="G27" s="13">
        <f t="shared" si="1"/>
        <v>0.63815342837745259</v>
      </c>
      <c r="H27" s="13">
        <f t="shared" si="0"/>
        <v>30.424071793067053</v>
      </c>
    </row>
    <row r="28" spans="1:8" x14ac:dyDescent="0.25">
      <c r="A28" s="10" t="s">
        <v>33</v>
      </c>
      <c r="B28" s="11">
        <v>182.24</v>
      </c>
      <c r="C28" s="11">
        <v>218.57</v>
      </c>
      <c r="D28" s="11">
        <v>225.24</v>
      </c>
      <c r="E28" s="11">
        <v>222.54</v>
      </c>
      <c r="F28" s="11">
        <v>223.59</v>
      </c>
      <c r="G28" s="13">
        <f t="shared" si="1"/>
        <v>0.47182528983553684</v>
      </c>
      <c r="H28" s="13">
        <f t="shared" si="0"/>
        <v>22.689859525899902</v>
      </c>
    </row>
    <row r="29" spans="1:8" x14ac:dyDescent="0.25">
      <c r="A29" s="10" t="s">
        <v>34</v>
      </c>
      <c r="B29" s="12">
        <v>309.69</v>
      </c>
      <c r="C29" s="11">
        <v>327.42</v>
      </c>
      <c r="D29" s="12">
        <v>330.94</v>
      </c>
      <c r="E29" s="11">
        <v>330.78000000000003</v>
      </c>
      <c r="F29" s="12">
        <v>333.01</v>
      </c>
      <c r="G29" s="13">
        <f t="shared" si="1"/>
        <v>0.67416409698288771</v>
      </c>
      <c r="H29" s="13">
        <f t="shared" si="0"/>
        <v>7.5301107559172076</v>
      </c>
    </row>
    <row r="30" spans="1:8" x14ac:dyDescent="0.25">
      <c r="A30" s="10" t="s">
        <v>35</v>
      </c>
      <c r="B30" s="12">
        <v>268.93270000000001</v>
      </c>
      <c r="C30" s="11">
        <v>304.57240000000002</v>
      </c>
      <c r="D30" s="12">
        <v>372.75830000000002</v>
      </c>
      <c r="E30" s="11">
        <v>354.13140000000004</v>
      </c>
      <c r="F30" s="11">
        <v>356.35300000000001</v>
      </c>
      <c r="G30" s="13">
        <f t="shared" si="1"/>
        <v>0.62733776219785486</v>
      </c>
      <c r="H30" s="13">
        <f t="shared" si="0"/>
        <v>32.506385426539808</v>
      </c>
    </row>
    <row r="31" spans="1:8" x14ac:dyDescent="0.25">
      <c r="A31" s="3" t="s">
        <v>36</v>
      </c>
      <c r="B31" s="8">
        <v>203.84221066000001</v>
      </c>
      <c r="C31" s="6">
        <v>259.34933056999989</v>
      </c>
      <c r="D31" s="6">
        <v>260.52789284999994</v>
      </c>
      <c r="E31" s="6">
        <v>262.5621261199999</v>
      </c>
      <c r="F31" s="4">
        <v>263.88297419999992</v>
      </c>
      <c r="G31" s="9">
        <f t="shared" si="1"/>
        <v>0.50306116099789744</v>
      </c>
      <c r="H31" s="7">
        <f t="shared" si="0"/>
        <v>29.454529238865689</v>
      </c>
    </row>
    <row r="35" spans="1:3" x14ac:dyDescent="0.25">
      <c r="A35" s="2" t="s">
        <v>40</v>
      </c>
      <c r="B35" s="16"/>
      <c r="C35" s="16"/>
    </row>
    <row r="36" spans="1:3" x14ac:dyDescent="0.25">
      <c r="A36" s="2" t="s">
        <v>39</v>
      </c>
      <c r="B36" s="16"/>
      <c r="C36" s="16"/>
    </row>
    <row r="37" spans="1:3" x14ac:dyDescent="0.25">
      <c r="A37" s="5" t="s">
        <v>37</v>
      </c>
      <c r="B37" s="17"/>
      <c r="C37" s="16"/>
    </row>
    <row r="38" spans="1:3" x14ac:dyDescent="0.25">
      <c r="A38" s="18" t="s">
        <v>38</v>
      </c>
      <c r="B38" s="16"/>
      <c r="C38" s="16"/>
    </row>
    <row r="39" spans="1:3" x14ac:dyDescent="0.25">
      <c r="A39" s="16"/>
      <c r="B39" s="16"/>
      <c r="C39" s="16"/>
    </row>
  </sheetData>
  <mergeCells count="11">
    <mergeCell ref="H4:H5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2022-05-31T07:49:02Z</dcterms:modified>
</cp:coreProperties>
</file>