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1" i="1"/>
  <c r="G21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<sst xmlns="http://schemas.openxmlformats.org/spreadsheetml/2006/main" count="49" uniqueCount="41">
  <si>
    <t>Vidutinės didmeninės vištienos skerdenų (A klasės, 65 %)  kainos  Europos Sąjungos valstybėse 
  EUR/100kg (be PVM)</t>
  </si>
  <si>
    <t xml:space="preserve">                        Data
 Valstybė                </t>
  </si>
  <si>
    <t xml:space="preserve"> Pokytis, %</t>
  </si>
  <si>
    <t>45 sav.
(11 02–08)</t>
  </si>
  <si>
    <t>42 sav.
(10 18–24)</t>
  </si>
  <si>
    <t>43 sav.
(10 25–31)</t>
  </si>
  <si>
    <t>44 sav.
(11 01–07)</t>
  </si>
  <si>
    <t>45 sav.
(11 08–14)</t>
  </si>
  <si>
    <t>savaitės*</t>
  </si>
  <si>
    <t>metų**</t>
  </si>
  <si>
    <t>Lietuva</t>
  </si>
  <si>
    <t xml:space="preserve">Latvija </t>
  </si>
  <si>
    <t>Belgija</t>
  </si>
  <si>
    <t>Bulgarija</t>
  </si>
  <si>
    <t>Čekija</t>
  </si>
  <si>
    <t>Danija</t>
  </si>
  <si>
    <t>-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</si>
  <si>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</si>
  <si>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</si>
  <si>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</si>
  <si>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</si>
  <si>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</si>
  <si>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</si>
  <si>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</si>
  <si>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</si>
  <si>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</si>
  <si>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</si>
  <si>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</si>
  <si>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</si>
  <si>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</si>
  <si>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</si>
  <si>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</si>
  <si>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</si>
  <si>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</si>
  <si>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</si>
  <si>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</si>
  <si>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</si>
  <si>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 xml:space="preserve">  - nepateikti duomenys</t>
  </si>
  <si>
    <t>Šaltinis – Europos Komisija</t>
  </si>
  <si>
    <t>** lyginant 2021 m. 45 savaitę su 2020 m. 45 savaite</t>
  </si>
  <si>
    <t>* lyginant 2021 m. 45 savaitę su  44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</si>
</sst>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 tint="-4.9989318521683403E-2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2" fontId="6" fillId="2" borderId="15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 vertical="center"/>
    </xf>
    <xf numFmtId="2" fontId="6" fillId="3" borderId="17" xfId="0" quotePrefix="1" applyNumberFormat="1" applyFont="1" applyFill="1" applyBorder="1" applyAlignment="1">
      <alignment horizontal="center"/>
    </xf>
    <xf numFmtId="2" fontId="6" fillId="3" borderId="14" xfId="0" quotePrefix="1" applyNumberFormat="1" applyFont="1" applyFill="1" applyBorder="1" applyAlignment="1">
      <alignment horizontal="center"/>
    </xf>
    <xf numFmtId="0" fontId="3" fillId="0" borderId="0" xfId="0" applyFont="1"/>
    <xf numFmtId="2" fontId="7" fillId="4" borderId="1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9" xfId="0" applyFont="1" applyFill="1" applyBorder="1"/>
    <xf numFmtId="2" fontId="4" fillId="0" borderId="19" xfId="0" applyNumberFormat="1" applyFont="1" applyFill="1" applyBorder="1" applyAlignment="1">
      <alignment horizontal="center"/>
    </xf>
    <xf numFmtId="2" fontId="4" fillId="0" borderId="19" xfId="0" quotePrefix="1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topLeftCell="A17" workbookViewId="0">
      <selection activeCell="K25" sqref="K25:L25"/>
    </sheetView>
  </sheetViews>
  <sheetFormatPr defaultRowHeight="15" x14ac:dyDescent="0.25"/>
  <cols>
    <col min="1" max="1" width="16.85546875" customWidth="1"/>
    <col min="2" max="2" width="11.140625" customWidth="1"/>
    <col min="3" max="3" width="10.140625" customWidth="1"/>
    <col min="4" max="4" width="10.85546875" customWidth="1"/>
    <col min="5" max="5" width="10.7109375" customWidth="1"/>
    <col min="6" max="6" width="11.28515625" customWidth="1"/>
    <col min="7" max="7" width="9.140625" customWidth="1"/>
    <col min="8" max="8" width="9.5703125" customWidth="1"/>
  </cols>
  <sheetData>
    <row r="1" spans="1:8" ht="6.75" customHeight="1" x14ac:dyDescent="0.25"/>
    <row r="2" spans="1:8" ht="8.25" hidden="1" customHeight="1" x14ac:dyDescent="0.25"/>
    <row r="3" spans="1:8" ht="42.75" customHeight="1" x14ac:dyDescent="0.25">
      <c r="A3" s="17" t="s">
        <v>0</v>
      </c>
      <c r="B3" s="17"/>
      <c r="C3" s="18"/>
      <c r="D3" s="18"/>
      <c r="E3" s="18"/>
      <c r="F3" s="18"/>
      <c r="G3" s="18"/>
      <c r="H3" s="18"/>
    </row>
    <row r="4" spans="1:8" x14ac:dyDescent="0.25">
      <c r="A4" s="19" t="s">
        <v>1</v>
      </c>
      <c r="B4" s="1">
        <v>2020</v>
      </c>
      <c r="C4" s="20">
        <v>2021</v>
      </c>
      <c r="D4" s="21"/>
      <c r="E4" s="21"/>
      <c r="F4" s="22"/>
      <c r="G4" s="23" t="s">
        <v>2</v>
      </c>
      <c r="H4" s="24"/>
    </row>
    <row r="5" spans="1:8" x14ac:dyDescent="0.25">
      <c r="A5" s="19"/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7" t="s">
        <v>8</v>
      </c>
      <c r="H5" s="15" t="s">
        <v>9</v>
      </c>
    </row>
    <row r="6" spans="1:8" ht="15.75" customHeight="1" x14ac:dyDescent="0.25">
      <c r="A6" s="19"/>
      <c r="B6" s="26"/>
      <c r="C6" s="26"/>
      <c r="D6" s="26"/>
      <c r="E6" s="26"/>
      <c r="F6" s="26"/>
      <c r="G6" s="28"/>
      <c r="H6" s="16"/>
    </row>
    <row r="7" spans="1:8" x14ac:dyDescent="0.25">
      <c r="A7" s="11" t="s">
        <v>10</v>
      </c>
      <c r="B7" s="12">
        <v>153.07</v>
      </c>
      <c r="C7" s="12">
        <v>151.05495839625718</v>
      </c>
      <c r="D7" s="12">
        <v>146.65</v>
      </c>
      <c r="E7" s="12">
        <v>156.24</v>
      </c>
      <c r="F7" s="12">
        <v>156.55000000000001</v>
      </c>
      <c r="G7" s="12">
        <f>(F7/E7-1)*100</f>
        <v>0.19841269841269771</v>
      </c>
      <c r="H7" s="12">
        <f>(F7/B7-1)*100</f>
        <v>2.2734696544064903</v>
      </c>
    </row>
    <row r="8" spans="1:8" x14ac:dyDescent="0.25">
      <c r="A8" s="11" t="s">
        <v>11</v>
      </c>
      <c r="B8" s="12">
        <v>189.18</v>
      </c>
      <c r="C8" s="12">
        <v>216</v>
      </c>
      <c r="D8" s="12">
        <v>202</v>
      </c>
      <c r="E8" s="12">
        <v>206</v>
      </c>
      <c r="F8" s="12">
        <v>208</v>
      </c>
      <c r="G8" s="13">
        <f>(F8/E8-1)*100</f>
        <v>0.97087378640776656</v>
      </c>
      <c r="H8" s="12">
        <f>(F8/B8-1)*100</f>
        <v>9.9481974838777845</v>
      </c>
    </row>
    <row r="9" spans="1:8" x14ac:dyDescent="0.25">
      <c r="A9" s="11" t="s">
        <v>12</v>
      </c>
      <c r="B9" s="12">
        <v>124</v>
      </c>
      <c r="C9" s="12">
        <v>174.07</v>
      </c>
      <c r="D9" s="12">
        <v>175.14</v>
      </c>
      <c r="E9" s="12">
        <v>176.43</v>
      </c>
      <c r="F9" s="12">
        <v>182.13</v>
      </c>
      <c r="G9" s="13">
        <f>(F9/E9-1)*100</f>
        <v>3.2307430709062945</v>
      </c>
      <c r="H9" s="12">
        <f>(F9/B9-1)*100</f>
        <v>46.879032258064512</v>
      </c>
    </row>
    <row r="10" spans="1:8" x14ac:dyDescent="0.25">
      <c r="A10" s="11" t="s">
        <v>13</v>
      </c>
      <c r="B10" s="14">
        <v>144.82560000000001</v>
      </c>
      <c r="C10" s="12">
        <v>154.0188</v>
      </c>
      <c r="D10" s="14">
        <v>153.96770000000001</v>
      </c>
      <c r="E10" s="12">
        <v>150.47040000000001</v>
      </c>
      <c r="F10" s="12">
        <v>152.21899999999999</v>
      </c>
      <c r="G10" s="13">
        <f>(F10/E10-1)*100</f>
        <v>1.1620890221598179</v>
      </c>
      <c r="H10" s="12">
        <f>(F10/B10-1)*100</f>
        <v>5.1050366785982515</v>
      </c>
    </row>
    <row r="11" spans="1:8" x14ac:dyDescent="0.25">
      <c r="A11" s="11" t="s">
        <v>14</v>
      </c>
      <c r="B11" s="12">
        <v>186.94320000000002</v>
      </c>
      <c r="C11" s="12">
        <v>177.50060000000002</v>
      </c>
      <c r="D11" s="12">
        <v>172.4864</v>
      </c>
      <c r="E11" s="12">
        <v>179.46550000000002</v>
      </c>
      <c r="F11" s="12">
        <v>176.0692</v>
      </c>
      <c r="G11" s="13">
        <f>(F11/E11-1)*100</f>
        <v>-1.8924528669855945</v>
      </c>
      <c r="H11" s="13">
        <f t="shared" ref="H11:H32" si="0">(F11/B11-1)*100</f>
        <v>-5.8167400579427486</v>
      </c>
    </row>
    <row r="12" spans="1:8" x14ac:dyDescent="0.25">
      <c r="A12" s="11" t="s">
        <v>15</v>
      </c>
      <c r="B12" s="14">
        <v>217.66650000000001</v>
      </c>
      <c r="C12" s="12">
        <v>241.38490000000002</v>
      </c>
      <c r="D12" s="12">
        <v>254.4555</v>
      </c>
      <c r="E12" s="12">
        <v>239.02710000000002</v>
      </c>
      <c r="F12" s="12" t="s">
        <v>16</v>
      </c>
      <c r="G12" s="12" t="s">
        <v>16</v>
      </c>
      <c r="H12" s="12" t="s">
        <v>16</v>
      </c>
    </row>
    <row r="13" spans="1:8" x14ac:dyDescent="0.25">
      <c r="A13" s="11" t="s">
        <v>17</v>
      </c>
      <c r="B13" s="12">
        <v>287</v>
      </c>
      <c r="C13" s="12">
        <v>315</v>
      </c>
      <c r="D13" s="12">
        <v>315</v>
      </c>
      <c r="E13" s="12">
        <v>316</v>
      </c>
      <c r="F13" s="12">
        <v>316</v>
      </c>
      <c r="G13" s="13">
        <f t="shared" ref="G13:G32" si="1">(F13/E13-1)*100</f>
        <v>0</v>
      </c>
      <c r="H13" s="13">
        <f t="shared" si="0"/>
        <v>10.104529616724744</v>
      </c>
    </row>
    <row r="14" spans="1:8" x14ac:dyDescent="0.25">
      <c r="A14" s="11" t="s">
        <v>18</v>
      </c>
      <c r="B14" s="12">
        <v>196</v>
      </c>
      <c r="C14" s="12">
        <v>206.83</v>
      </c>
      <c r="D14" s="12">
        <v>207.17000000000002</v>
      </c>
      <c r="E14" s="12">
        <v>208.17000000000002</v>
      </c>
      <c r="F14" s="12">
        <v>208.83</v>
      </c>
      <c r="G14" s="13">
        <f t="shared" si="1"/>
        <v>0.3170485660757949</v>
      </c>
      <c r="H14" s="13">
        <f t="shared" si="0"/>
        <v>6.5459183673469479</v>
      </c>
    </row>
    <row r="15" spans="1:8" x14ac:dyDescent="0.25">
      <c r="A15" s="11" t="s">
        <v>19</v>
      </c>
      <c r="B15" s="14">
        <v>145.69</v>
      </c>
      <c r="C15" s="12">
        <v>157.54</v>
      </c>
      <c r="D15" s="12">
        <v>167.54</v>
      </c>
      <c r="E15" s="12">
        <v>166.8</v>
      </c>
      <c r="F15" s="12">
        <v>172.54</v>
      </c>
      <c r="G15" s="13">
        <f t="shared" si="1"/>
        <v>3.4412470023980735</v>
      </c>
      <c r="H15" s="13">
        <f t="shared" si="0"/>
        <v>18.429542178598378</v>
      </c>
    </row>
    <row r="16" spans="1:8" x14ac:dyDescent="0.25">
      <c r="A16" s="11" t="s">
        <v>20</v>
      </c>
      <c r="B16" s="12">
        <v>220</v>
      </c>
      <c r="C16" s="12">
        <v>235</v>
      </c>
      <c r="D16" s="12">
        <v>235</v>
      </c>
      <c r="E16" s="12">
        <v>235</v>
      </c>
      <c r="F16" s="12">
        <v>235</v>
      </c>
      <c r="G16" s="13">
        <f t="shared" si="1"/>
        <v>0</v>
      </c>
      <c r="H16" s="13">
        <f t="shared" si="0"/>
        <v>6.8181818181818121</v>
      </c>
    </row>
    <row r="17" spans="1:8" x14ac:dyDescent="0.25">
      <c r="A17" s="11" t="s">
        <v>21</v>
      </c>
      <c r="B17" s="12">
        <v>171.67170000000002</v>
      </c>
      <c r="C17" s="12">
        <v>197.87960000000001</v>
      </c>
      <c r="D17" s="12">
        <v>191.54850000000002</v>
      </c>
      <c r="E17" s="12">
        <v>199.6199</v>
      </c>
      <c r="F17" s="12">
        <v>201.435</v>
      </c>
      <c r="G17" s="13">
        <f t="shared" si="1"/>
        <v>0.90927808299674506</v>
      </c>
      <c r="H17" s="13">
        <f t="shared" si="0"/>
        <v>17.337336322760244</v>
      </c>
    </row>
    <row r="18" spans="1:8" x14ac:dyDescent="0.25">
      <c r="A18" s="11" t="s">
        <v>22</v>
      </c>
      <c r="B18" s="12">
        <v>210.51</v>
      </c>
      <c r="C18" s="12">
        <v>215.85</v>
      </c>
      <c r="D18" s="12">
        <v>213.85</v>
      </c>
      <c r="E18" s="12">
        <v>213.85</v>
      </c>
      <c r="F18" s="12">
        <v>213.85</v>
      </c>
      <c r="G18" s="13">
        <f t="shared" si="1"/>
        <v>0</v>
      </c>
      <c r="H18" s="13">
        <f t="shared" si="0"/>
        <v>1.5866229632796491</v>
      </c>
    </row>
    <row r="19" spans="1:8" x14ac:dyDescent="0.25">
      <c r="A19" s="11" t="s">
        <v>23</v>
      </c>
      <c r="B19" s="14">
        <v>235</v>
      </c>
      <c r="C19" s="12">
        <v>253</v>
      </c>
      <c r="D19" s="12">
        <v>257</v>
      </c>
      <c r="E19" s="12">
        <v>263</v>
      </c>
      <c r="F19" s="12">
        <v>269</v>
      </c>
      <c r="G19" s="13">
        <f t="shared" si="1"/>
        <v>2.281368821292773</v>
      </c>
      <c r="H19" s="13">
        <f t="shared" si="0"/>
        <v>14.468085106382977</v>
      </c>
    </row>
    <row r="20" spans="1:8" x14ac:dyDescent="0.25">
      <c r="A20" s="11" t="s">
        <v>24</v>
      </c>
      <c r="B20" s="12" t="s">
        <v>16</v>
      </c>
      <c r="C20" s="12">
        <v>228.94</v>
      </c>
      <c r="D20" s="12">
        <v>228.94</v>
      </c>
      <c r="E20" s="12">
        <v>228.94</v>
      </c>
      <c r="F20" s="12">
        <v>228.94</v>
      </c>
      <c r="G20" s="13">
        <f t="shared" si="1"/>
        <v>0</v>
      </c>
      <c r="H20" s="12" t="s">
        <v>16</v>
      </c>
    </row>
    <row r="21" spans="1:8" x14ac:dyDescent="0.25">
      <c r="A21" s="11" t="s">
        <v>25</v>
      </c>
      <c r="B21" s="14">
        <v>138.8143</v>
      </c>
      <c r="C21" s="12">
        <v>148.7432</v>
      </c>
      <c r="D21" s="14">
        <v>153.78050000000002</v>
      </c>
      <c r="E21" s="12">
        <v>157.41840000000002</v>
      </c>
      <c r="F21" s="12">
        <v>152.2929</v>
      </c>
      <c r="G21" s="13">
        <f t="shared" si="1"/>
        <v>-3.2559726181945803</v>
      </c>
      <c r="H21" s="13">
        <f t="shared" si="0"/>
        <v>9.7098065545120349</v>
      </c>
    </row>
    <row r="22" spans="1:8" x14ac:dyDescent="0.25">
      <c r="A22" s="11" t="s">
        <v>26</v>
      </c>
      <c r="B22" s="12">
        <v>220</v>
      </c>
      <c r="C22" s="12">
        <v>221.67000000000002</v>
      </c>
      <c r="D22" s="12">
        <v>221.67000000000002</v>
      </c>
      <c r="E22" s="12" t="s">
        <v>16</v>
      </c>
      <c r="F22" s="12" t="s">
        <v>16</v>
      </c>
      <c r="G22" s="12" t="s">
        <v>16</v>
      </c>
      <c r="H22" s="12" t="s">
        <v>16</v>
      </c>
    </row>
    <row r="23" spans="1:8" x14ac:dyDescent="0.25">
      <c r="A23" s="11" t="s">
        <v>27</v>
      </c>
      <c r="B23" s="14">
        <v>174</v>
      </c>
      <c r="C23" s="12">
        <v>174</v>
      </c>
      <c r="D23" s="12">
        <v>174</v>
      </c>
      <c r="E23" s="12">
        <v>174</v>
      </c>
      <c r="F23" s="12">
        <v>174</v>
      </c>
      <c r="G23" s="13">
        <f t="shared" si="1"/>
        <v>0</v>
      </c>
      <c r="H23" s="13">
        <f t="shared" si="0"/>
        <v>0</v>
      </c>
    </row>
    <row r="24" spans="1:8" x14ac:dyDescent="0.25">
      <c r="A24" s="11" t="s">
        <v>28</v>
      </c>
      <c r="B24" s="14">
        <v>269.32</v>
      </c>
      <c r="C24" s="12">
        <v>296.26</v>
      </c>
      <c r="D24" s="14">
        <v>293.36</v>
      </c>
      <c r="E24" s="12">
        <v>299.88</v>
      </c>
      <c r="F24" s="14">
        <v>277.89</v>
      </c>
      <c r="G24" s="13">
        <f t="shared" si="1"/>
        <v>-7.332933173269307</v>
      </c>
      <c r="H24" s="13">
        <f t="shared" si="0"/>
        <v>3.1820882221892166</v>
      </c>
    </row>
    <row r="25" spans="1:8" x14ac:dyDescent="0.25">
      <c r="A25" s="11" t="s">
        <v>29</v>
      </c>
      <c r="B25" s="12">
        <v>96.284300000000002</v>
      </c>
      <c r="C25" s="12">
        <v>124.74780000000001</v>
      </c>
      <c r="D25" s="14">
        <v>131.1037</v>
      </c>
      <c r="E25" s="12">
        <v>136.59960000000001</v>
      </c>
      <c r="F25" s="12">
        <v>135.36199999999999</v>
      </c>
      <c r="G25" s="13">
        <f t="shared" si="1"/>
        <v>-0.90600558127550412</v>
      </c>
      <c r="H25" s="13">
        <f t="shared" si="0"/>
        <v>40.585744508710128</v>
      </c>
    </row>
    <row r="26" spans="1:8" x14ac:dyDescent="0.25">
      <c r="A26" s="11" t="s">
        <v>30</v>
      </c>
      <c r="B26" s="12">
        <v>153</v>
      </c>
      <c r="C26" s="12">
        <v>175</v>
      </c>
      <c r="D26" s="12">
        <v>180</v>
      </c>
      <c r="E26" s="12">
        <v>182.05</v>
      </c>
      <c r="F26" s="12">
        <v>192.5</v>
      </c>
      <c r="G26" s="13">
        <f t="shared" si="1"/>
        <v>5.7401812688821607</v>
      </c>
      <c r="H26" s="13">
        <f t="shared" si="0"/>
        <v>25.816993464052285</v>
      </c>
    </row>
    <row r="27" spans="1:8" x14ac:dyDescent="0.25">
      <c r="A27" s="11" t="s">
        <v>31</v>
      </c>
      <c r="B27" s="12">
        <v>124.70030000000001</v>
      </c>
      <c r="C27" s="12">
        <v>156.00900000000001</v>
      </c>
      <c r="D27" s="14">
        <v>155.6438</v>
      </c>
      <c r="E27" s="12">
        <v>156.68810000000002</v>
      </c>
      <c r="F27" s="12">
        <v>156.7664</v>
      </c>
      <c r="G27" s="13">
        <f t="shared" si="1"/>
        <v>4.9971886824828893E-2</v>
      </c>
      <c r="H27" s="13">
        <f t="shared" si="0"/>
        <v>25.714533164715704</v>
      </c>
    </row>
    <row r="28" spans="1:8" x14ac:dyDescent="0.25">
      <c r="A28" s="11" t="s">
        <v>32</v>
      </c>
      <c r="B28" s="12">
        <v>214.51</v>
      </c>
      <c r="C28" s="12">
        <v>245.64000000000001</v>
      </c>
      <c r="D28" s="12">
        <v>251.53</v>
      </c>
      <c r="E28" s="12">
        <v>254.42000000000002</v>
      </c>
      <c r="F28" s="12">
        <v>252.35</v>
      </c>
      <c r="G28" s="13">
        <f t="shared" si="1"/>
        <v>-0.81361528181747023</v>
      </c>
      <c r="H28" s="13">
        <f t="shared" si="0"/>
        <v>17.640203253927567</v>
      </c>
    </row>
    <row r="29" spans="1:8" x14ac:dyDescent="0.25">
      <c r="A29" s="11" t="s">
        <v>33</v>
      </c>
      <c r="B29" s="12">
        <v>182.77</v>
      </c>
      <c r="C29" s="12">
        <v>180.75</v>
      </c>
      <c r="D29" s="12">
        <v>191.64000000000001</v>
      </c>
      <c r="E29" s="12">
        <v>201.81</v>
      </c>
      <c r="F29" s="12">
        <v>198.74</v>
      </c>
      <c r="G29" s="13">
        <f t="shared" si="1"/>
        <v>-1.5212328427729016</v>
      </c>
      <c r="H29" s="13">
        <f t="shared" si="0"/>
        <v>8.7377578377195277</v>
      </c>
    </row>
    <row r="30" spans="1:8" x14ac:dyDescent="0.25">
      <c r="A30" s="11" t="s">
        <v>34</v>
      </c>
      <c r="B30" s="14">
        <v>300.98</v>
      </c>
      <c r="C30" s="12">
        <v>309.95999999999998</v>
      </c>
      <c r="D30" s="14">
        <v>311.58</v>
      </c>
      <c r="E30" s="12">
        <v>310.93</v>
      </c>
      <c r="F30" s="14">
        <v>309.62</v>
      </c>
      <c r="G30" s="13">
        <f t="shared" si="1"/>
        <v>-0.42131669507606828</v>
      </c>
      <c r="H30" s="13">
        <f t="shared" si="0"/>
        <v>2.8706226327330775</v>
      </c>
    </row>
    <row r="31" spans="1:8" x14ac:dyDescent="0.25">
      <c r="A31" s="11" t="s">
        <v>35</v>
      </c>
      <c r="B31" s="14">
        <v>261.21350000000001</v>
      </c>
      <c r="C31" s="12">
        <v>287.79000000000002</v>
      </c>
      <c r="D31" s="14">
        <v>293.5498</v>
      </c>
      <c r="E31" s="12">
        <v>276.88319999999999</v>
      </c>
      <c r="F31" s="12">
        <v>280.87200000000001</v>
      </c>
      <c r="G31" s="13">
        <f t="shared" si="1"/>
        <v>1.4406074474724528</v>
      </c>
      <c r="H31" s="13">
        <f t="shared" si="0"/>
        <v>7.5258361455284639</v>
      </c>
    </row>
    <row r="32" spans="1:8" x14ac:dyDescent="0.25">
      <c r="A32" s="2" t="s">
        <v>36</v>
      </c>
      <c r="B32" s="3">
        <v>180.49613556999998</v>
      </c>
      <c r="C32" s="4">
        <v>199.41936797999995</v>
      </c>
      <c r="D32" s="4">
        <v>202.80379053999999</v>
      </c>
      <c r="E32" s="4">
        <v>204.71314170000002</v>
      </c>
      <c r="F32" s="5">
        <v>205.81771310999991</v>
      </c>
      <c r="G32" s="6">
        <f t="shared" si="1"/>
        <v>0.53957034747607047</v>
      </c>
      <c r="H32" s="7">
        <f t="shared" si="0"/>
        <v>14.028875166792542</v>
      </c>
    </row>
    <row r="35" spans="1:2" x14ac:dyDescent="0.25">
      <c r="A35" s="8" t="s">
        <v>40</v>
      </c>
    </row>
    <row r="36" spans="1:2" x14ac:dyDescent="0.25">
      <c r="A36" s="8" t="s">
        <v>39</v>
      </c>
    </row>
    <row r="37" spans="1:2" x14ac:dyDescent="0.25">
      <c r="A37" s="9" t="s">
        <v>37</v>
      </c>
    </row>
    <row r="39" spans="1:2" x14ac:dyDescent="0.25">
      <c r="A39" s="10" t="s">
        <v>38</v>
      </c>
      <c r="B39" s="10"/>
    </row>
  </sheetData>
  <mergeCells count="11">
    <mergeCell ref="H5:H6"/>
    <mergeCell ref="A3:H3"/>
    <mergeCell ref="A4:A6"/>
    <mergeCell ref="C4:F4"/>
    <mergeCell ref="G4:H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2021-12-10T11:36:06Z</dcterms:modified>
</cp:coreProperties>
</file>