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2021_Statistika\STATISTIKA_2021\"/>
    </mc:Choice>
  </mc:AlternateContent>
  <xr:revisionPtr revIDLastSave="0" documentId="13_ncr:1_{2E9509A5-1C44-4E6B-8331-13D75FFF3CC0}" xr6:coauthVersionLast="47" xr6:coauthVersionMax="47" xr10:uidLastSave="{00000000-0000-0000-0000-000000000000}"/>
  <bookViews>
    <workbookView xWindow="2595" yWindow="0" windowWidth="26205" windowHeight="17400" xr2:uid="{00000000-000D-0000-FFFF-FFFF00000000}"/>
  </bookViews>
  <sheets>
    <sheet name="Lapas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62" i="1" l="1"/>
  <c r="AJ62" i="1"/>
  <c r="AI62" i="1"/>
  <c r="AH62" i="1"/>
  <c r="AG62" i="1"/>
  <c r="AF62" i="1"/>
  <c r="AE62" i="1"/>
  <c r="AD62" i="1"/>
  <c r="AC62" i="1"/>
  <c r="U62" i="1"/>
  <c r="V62" i="1"/>
  <c r="W62" i="1"/>
  <c r="X62" i="1"/>
  <c r="Y62" i="1"/>
  <c r="Z62" i="1"/>
  <c r="AA62" i="1"/>
  <c r="AB62" i="1"/>
  <c r="T62" i="1"/>
</calcChain>
</file>

<file path=xl/sharedStrings.xml><?xml version="1.0" encoding="utf-8"?>
<sst xmlns="http://schemas.openxmlformats.org/spreadsheetml/2006/main" count="103" uniqueCount="81">
  <si>
    <t>Savivaldybės pavadinimas</t>
  </si>
  <si>
    <t>Akmenės r. sav.</t>
  </si>
  <si>
    <t>Alytaus m. sav.</t>
  </si>
  <si>
    <t>Alytaus r. sav.</t>
  </si>
  <si>
    <t>Anykščių r. sav.</t>
  </si>
  <si>
    <t>Biržų r. sav.</t>
  </si>
  <si>
    <t>Druskininkų sav.</t>
  </si>
  <si>
    <t>Elektrėnų sav.</t>
  </si>
  <si>
    <t>Ignalinos r. sav.</t>
  </si>
  <si>
    <t>Jonavos r. sav.</t>
  </si>
  <si>
    <t>Joniškio r. sav.</t>
  </si>
  <si>
    <t>Jurbarko r. sav.</t>
  </si>
  <si>
    <t>Kaišiadorių r. sav.</t>
  </si>
  <si>
    <t>Kalvarijos sav.</t>
  </si>
  <si>
    <t>Kauno r. sav.</t>
  </si>
  <si>
    <t>Kazlų Rūdos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</si>
  <si>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</si>
  <si>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</si>
  <si>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</si>
  <si>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</si>
  <si>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</si>
  <si>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</si>
  <si>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</si>
  <si>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</si>
  <si>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</si>
  <si>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</si>
  <si>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</si>
  <si>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</si>
  <si>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</si>
  <si>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</si>
  <si>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</si>
  <si>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</si>
  <si>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</si>
  <si>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</si>
  <si>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</si>
  <si>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</si>
  <si>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</si>
  <si>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</si>
  <si>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</si>
  <si>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</si>
  <si>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</si>
  <si>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</si>
  <si>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</si>
  <si>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</si>
  <si>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</si>
  <si>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</si>
  <si>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</si>
  <si>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</si>
  <si>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</si>
  <si>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</si>
  <si>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</si>
  <si>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</si>
  <si>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Zarasų r. sav.</t>
  </si>
  <si>
    <t>Iš viso Lietuvoje</t>
  </si>
  <si>
    <t>Bendras deklaruotas plotas, ha</t>
  </si>
  <si>
    <r>
      <t xml:space="preserve">Miško plotai, ha  </t>
    </r>
    <r>
      <rPr>
        <i/>
        <sz val="10"/>
        <color theme="1"/>
        <rFont val="Times New Roman"/>
        <family val="1"/>
        <charset val="186"/>
      </rPr>
      <t>(kodai MVP, NTM, nuo ŽM-1 iki ŽM-7, nuo NM-1 iki NM-7, AI-1, AI-2)</t>
    </r>
  </si>
  <si>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EPT, NPT, SPT, VTP, MNP, 5PT-2, 5PT-3, MNŠ, MNN)</t>
    </r>
  </si>
  <si>
    <t>Bendras ariamos žemės plotas, ha</t>
  </si>
  <si>
    <t>Ariama žemė</t>
  </si>
  <si>
    <r>
      <t xml:space="preserve">Kiti plotai, ha </t>
    </r>
    <r>
      <rPr>
        <i/>
        <sz val="10"/>
        <color theme="1"/>
        <rFont val="Times New Roman"/>
        <family val="1"/>
        <charset val="186"/>
      </rPr>
      <t>(kodai TPN, NEP, 5PT-9, 5PT-11, 5PT-12, GRY, GRS)</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</si>
  <si>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</si>
  <si>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JUD, FAC, KVV, KVŽ, MIV, MIŽ, RAV, RAŽ, RUV, RUŽ, RAP, KTŽ, AGU, POM, DUK, AGK, POD, BUR, BRO, KOP, KOŽ, KOK, KOB, ART, MOR, KAL, SVO, POR, ČES, DAK, SAL, CUK, MOL, PAT, SLO, RID, RDK, AGR, PAP, GRE, RŪG, KRA, RAB, ŠPA, BAK, KRI, PAS, ŠPI, BUL, BUP, CUR, PAR, ROP, GAB, GAJ, ALR, KMY, KAN, LIN, SAU, SRS, SRG, STR, SJO, TAB, APY, AMP, BMI, NMI, PDŽ, PDJ, PUP, VIK, ŽIR, LEŠ, LUB)</t>
    </r>
  </si>
  <si>
    <r>
      <rPr>
        <b/>
        <sz val="9"/>
        <color theme="1"/>
        <rFont val="Times New Roman"/>
        <family val="1"/>
        <charset val="186"/>
      </rPr>
      <t xml:space="preserve">Daugiametės žolės, ha </t>
    </r>
    <r>
      <rPr>
        <i/>
        <sz val="9"/>
        <color theme="1"/>
        <rFont val="Times New Roman"/>
        <family val="1"/>
        <charset val="186"/>
      </rPr>
      <t>(kodai DOB, ESP, BAR, LIC, GAR, OŽI, SER, ŽMI, AKM)</t>
    </r>
  </si>
  <si>
    <r>
      <rPr>
        <b/>
        <sz val="9"/>
        <color theme="1"/>
        <rFont val="Times New Roman"/>
        <family val="1"/>
        <charset val="186"/>
      </rPr>
      <t xml:space="preserve">Ganyklos arba pievos iki 5 metų, ha </t>
    </r>
    <r>
      <rPr>
        <i/>
        <sz val="9"/>
        <color theme="1"/>
        <rFont val="Times New Roman"/>
        <family val="1"/>
        <charset val="186"/>
      </rPr>
      <t>(kodai GPŽ, RZV, 5PT-7, 5PT-8)</t>
    </r>
  </si>
  <si>
    <t>Birštono sav.</t>
  </si>
  <si>
    <t>Kauno m. sav.</t>
  </si>
  <si>
    <t>Kėdainių r. sav.</t>
  </si>
  <si>
    <t>Visagino sav.</t>
  </si>
  <si>
    <t>2018 m.</t>
  </si>
  <si>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PUP, VIK, ŽIR, LEŠ, LUB)</t>
    </r>
  </si>
  <si>
    <r>
      <rPr>
        <b/>
        <sz val="9"/>
        <color theme="1"/>
        <rFont val="Times New Roman"/>
        <family val="1"/>
        <charset val="186"/>
      </rPr>
      <t xml:space="preserve">Ganyklos arba pievos iki 5 metų, ha </t>
    </r>
    <r>
      <rPr>
        <i/>
        <sz val="9"/>
        <color theme="1"/>
        <rFont val="Times New Roman"/>
        <family val="1"/>
        <charset val="186"/>
      </rPr>
      <t>(kodai GPŽ, GPA, RZV, 5PT-7, 5PT-8)</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</si>
  <si>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 OŽE)</t>
    </r>
  </si>
  <si>
    <r>
      <t xml:space="preserve">Kiti plotai, ha </t>
    </r>
    <r>
      <rPr>
        <i/>
        <sz val="10"/>
        <color theme="1"/>
        <rFont val="Times New Roman"/>
        <family val="1"/>
        <charset val="186"/>
      </rPr>
      <t>(kodai TPN, NEP, 5PT-11, 5PT-12, GRY, GRS)</t>
    </r>
  </si>
  <si>
    <t>2019 m.</t>
  </si>
  <si>
    <r>
      <rPr>
        <b/>
        <sz val="10"/>
        <color theme="1"/>
        <rFont val="Times New Roman"/>
        <family val="1"/>
        <charset val="186"/>
      </rPr>
      <t>Daugiametės ganyklos - pievos (5 metai ir daugiau) ir natūralios pievos, šlapynės, ha</t>
    </r>
    <r>
      <rPr>
        <sz val="10"/>
        <color theme="1"/>
        <rFont val="Times New Roman"/>
        <family val="1"/>
        <charset val="186"/>
      </rPr>
      <t xml:space="preserve"> </t>
    </r>
    <r>
      <rPr>
        <i/>
        <sz val="10"/>
        <color theme="1"/>
        <rFont val="Times New Roman"/>
        <family val="1"/>
        <charset val="186"/>
      </rPr>
      <t>(kodai DGP, EPT, SPT, MNP, 5PT-2, 5PT-3, MNŠ, MNN)</t>
    </r>
  </si>
  <si>
    <t>2020 m.</t>
  </si>
  <si>
    <t>2021 m.</t>
  </si>
  <si>
    <t>Deklaruotų žemės ūkio naudmenų, miškų ir kitų plotų palyginimas 2018-2021 m.</t>
  </si>
  <si>
    <r>
      <t xml:space="preserve">Miško plotai, ha  </t>
    </r>
    <r>
      <rPr>
        <i/>
        <sz val="10"/>
        <color theme="1"/>
        <rFont val="Times New Roman"/>
        <family val="1"/>
        <charset val="186"/>
      </rPr>
      <t>(kodai MVP, NTM, nuo ŽM-1 iki ŽM-7)</t>
    </r>
  </si>
  <si>
    <r>
      <rPr>
        <b/>
        <sz val="9"/>
        <color theme="1"/>
        <rFont val="Times New Roman"/>
        <family val="1"/>
        <charset val="186"/>
      </rPr>
      <t xml:space="preserve">Daugiamečiai sodiniai, ha </t>
    </r>
    <r>
      <rPr>
        <i/>
        <sz val="9"/>
        <color theme="1"/>
        <rFont val="Times New Roman"/>
        <family val="1"/>
        <charset val="186"/>
      </rPr>
      <t>(kodai OBS, KRS, SLS, VYS, TRS, KTS, ASU, JSU, RSU, BSU, AVU, ARU, BRA, BRU, SVU, ŠIU, GEU, BKU, MĖU, SPU, ŽEU, PUU, ŠAU, ERK, GUD, ŠRM, SMD, AKT, RŠT, MED, GĖL, GLU, TUO, BAL, DRA, TOP, RAB, ŠPA, KRI, OŽE, SOM, UOM)</t>
    </r>
  </si>
  <si>
    <r>
      <rPr>
        <b/>
        <sz val="9"/>
        <color theme="1"/>
        <rFont val="Times New Roman"/>
        <family val="1"/>
        <charset val="186"/>
      </rPr>
      <t>Ariama žemė, ha</t>
    </r>
    <r>
      <rPr>
        <sz val="9"/>
        <color theme="1"/>
        <rFont val="Times New Roman"/>
        <family val="1"/>
        <charset val="186"/>
      </rPr>
      <t xml:space="preserve"> </t>
    </r>
    <r>
      <rPr>
        <i/>
        <sz val="9"/>
        <color theme="1"/>
        <rFont val="Times New Roman"/>
        <family val="1"/>
        <charset val="186"/>
      </rPr>
      <t>(kodai AVI, GRI, KRV, KRŽ, KUK, KVV, KVŽ, MIV, MIŽ, RAV, RAŽ, RUV, RUŽ, BOB, RAP, JUD, KTŽ, AGU, POM, DUK, AGK, POD, BUR, BRO, KOP, KOŽ, KOK, KOB, ART, MOR, KAL, SVO, POR, ČES, DAK, SAL, CUK, MOL, PAT, SLO, RID, RDK, AGR, PAP, GRE, RŪG, KRA, ŠPI, ROP, BAK, PAS, BUL, APY, CUR, PAR, GAB, GAJ, ALR, KMY, FAC, KAN, LIN, SAU, SRS, SRG, STR, SJO, TAB, BAZ, RAD, PET, KLA, AMP, BMI, NMI, PDŽ, PDJ, BRN, LEG, SLU, PAU, KSV, KSŽ, DAM, PUP, VIK, ŽIR, LEŠ, LUB)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</si>
</sst>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b/>
      <sz val="10"/>
      <color theme="1"/>
      <name val="Times New Roman"/>
      <family val="1"/>
      <charset val="186"/>
    </font>
    <font>
      <sz val="10"/>
      <name val="Arial"/>
      <family val="2"/>
      <charset val="186"/>
    </font>
    <font>
      <b/>
      <sz val="10"/>
      <name val="Times New Roman"/>
      <family val="1"/>
      <charset val="186"/>
    </font>
    <font>
      <b/>
      <sz val="9"/>
      <color theme="1"/>
      <name val="Times New Roman"/>
      <family val="1"/>
      <charset val="186"/>
    </font>
    <font>
      <i/>
      <sz val="10"/>
      <color theme="1"/>
      <name val="Times New Roman"/>
      <family val="1"/>
      <charset val="186"/>
    </font>
    <font>
      <sz val="9"/>
      <color theme="1"/>
      <name val="Times New Roman"/>
      <family val="1"/>
      <charset val="186"/>
    </font>
    <font>
      <i/>
      <sz val="9"/>
      <color theme="1"/>
      <name val="Times New Roman"/>
      <family val="1"/>
      <charset val="186"/>
    </font>
    <font>
      <sz val="10"/>
      <color theme="1"/>
      <name val="Times New Roman"/>
      <family val="1"/>
      <charset val="186"/>
    </font>
    <font>
      <b/>
      <sz val="12"/>
      <color theme="1"/>
      <name val="Times New Roman"/>
      <family val="1"/>
      <charset val="186"/>
    </font>
    <font>
      <sz val="12"/>
      <color theme="1"/>
      <name val="Calibri"/>
      <family val="2"/>
      <charset val="186"/>
      <scheme val="minor"/>
    </font>
    <font>
      <sz val="10"/>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3" fillId="0" borderId="0"/>
  </cellStyleXfs>
  <cellXfs count="119">
    <xf numFmtId="0" fontId="0" fillId="0" borderId="0" xfId="0"/>
    <xf numFmtId="2" fontId="7" fillId="2" borderId="5" xfId="0" applyNumberFormat="1" applyFont="1" applyFill="1" applyBorder="1" applyAlignment="1">
      <alignment horizontal="center" vertical="center" textRotation="90" wrapText="1"/>
    </xf>
    <xf numFmtId="0" fontId="1" fillId="0" borderId="0" xfId="0" applyFont="1"/>
    <xf numFmtId="0" fontId="0" fillId="0" borderId="0" xfId="0" applyBorder="1"/>
    <xf numFmtId="0" fontId="1" fillId="0" borderId="0" xfId="0" applyFont="1" applyBorder="1"/>
    <xf numFmtId="0" fontId="7" fillId="2" borderId="5" xfId="0" applyFont="1" applyFill="1" applyBorder="1" applyAlignment="1">
      <alignment horizontal="center" vertical="center" textRotation="90" wrapText="1"/>
    </xf>
    <xf numFmtId="2" fontId="2" fillId="2" borderId="30" xfId="0" applyNumberFormat="1" applyFont="1" applyFill="1" applyBorder="1" applyAlignment="1">
      <alignment horizontal="center" vertical="center"/>
    </xf>
    <xf numFmtId="2" fontId="2" fillId="2" borderId="12" xfId="0" applyNumberFormat="1" applyFont="1" applyFill="1" applyBorder="1" applyAlignment="1">
      <alignment horizontal="left" vertical="center"/>
    </xf>
    <xf numFmtId="2" fontId="2" fillId="2" borderId="24" xfId="0" applyNumberFormat="1" applyFont="1" applyFill="1" applyBorder="1" applyAlignment="1">
      <alignment horizontal="center" vertical="center"/>
    </xf>
    <xf numFmtId="0" fontId="0" fillId="2" borderId="0" xfId="0" applyFill="1"/>
    <xf numFmtId="0" fontId="0" fillId="0" borderId="0" xfId="0" applyAlignment="1">
      <alignment wrapText="1"/>
    </xf>
    <xf numFmtId="2" fontId="9" fillId="3" borderId="1" xfId="0" applyNumberFormat="1" applyFont="1" applyFill="1" applyBorder="1" applyAlignment="1">
      <alignment horizontal="center"/>
    </xf>
    <xf numFmtId="2" fontId="9" fillId="0" borderId="1" xfId="0" applyNumberFormat="1" applyFont="1" applyBorder="1" applyAlignment="1">
      <alignment horizontal="center"/>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2" fontId="9" fillId="3" borderId="1"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2" fontId="9" fillId="0" borderId="1" xfId="0" applyNumberFormat="1" applyFont="1" applyFill="1" applyBorder="1" applyAlignment="1">
      <alignment horizontal="center"/>
    </xf>
    <xf numFmtId="2" fontId="9" fillId="0" borderId="1" xfId="0" applyNumberFormat="1" applyFont="1" applyFill="1" applyBorder="1" applyAlignment="1">
      <alignment horizontal="center" vertical="center"/>
    </xf>
    <xf numFmtId="2" fontId="9" fillId="3" borderId="10" xfId="0" applyNumberFormat="1" applyFont="1" applyFill="1" applyBorder="1" applyAlignment="1">
      <alignment horizontal="center"/>
    </xf>
    <xf numFmtId="2" fontId="9" fillId="3" borderId="10" xfId="0" applyNumberFormat="1" applyFont="1" applyFill="1" applyBorder="1" applyAlignment="1">
      <alignment horizontal="center" vertical="center"/>
    </xf>
    <xf numFmtId="2" fontId="9" fillId="3" borderId="35" xfId="0" applyNumberFormat="1" applyFont="1" applyFill="1" applyBorder="1" applyAlignment="1">
      <alignment horizontal="center"/>
    </xf>
    <xf numFmtId="2" fontId="9" fillId="0" borderId="35" xfId="0" applyNumberFormat="1" applyFont="1" applyBorder="1" applyAlignment="1">
      <alignment horizontal="center"/>
    </xf>
    <xf numFmtId="0" fontId="12" fillId="3" borderId="35" xfId="0" applyFont="1" applyFill="1" applyBorder="1" applyAlignment="1">
      <alignment horizontal="center" vertical="center"/>
    </xf>
    <xf numFmtId="0" fontId="12" fillId="0" borderId="35" xfId="0" applyFont="1" applyFill="1" applyBorder="1" applyAlignment="1">
      <alignment horizontal="center" vertical="center"/>
    </xf>
    <xf numFmtId="2" fontId="9" fillId="0" borderId="35" xfId="0" applyNumberFormat="1" applyFont="1" applyFill="1" applyBorder="1" applyAlignment="1">
      <alignment horizontal="center"/>
    </xf>
    <xf numFmtId="2" fontId="9" fillId="3" borderId="25" xfId="0" applyNumberFormat="1" applyFont="1" applyFill="1" applyBorder="1" applyAlignment="1">
      <alignment horizontal="center"/>
    </xf>
    <xf numFmtId="2" fontId="2" fillId="2" borderId="36" xfId="0" applyNumberFormat="1" applyFont="1" applyFill="1" applyBorder="1" applyAlignment="1">
      <alignment horizontal="center" vertical="center"/>
    </xf>
    <xf numFmtId="2" fontId="9" fillId="3" borderId="37" xfId="0" applyNumberFormat="1" applyFont="1" applyFill="1" applyBorder="1" applyAlignment="1">
      <alignment horizontal="center"/>
    </xf>
    <xf numFmtId="2" fontId="9" fillId="3" borderId="38" xfId="0" applyNumberFormat="1" applyFont="1" applyFill="1" applyBorder="1" applyAlignment="1">
      <alignment horizontal="center"/>
    </xf>
    <xf numFmtId="2" fontId="9" fillId="0" borderId="37" xfId="0" applyNumberFormat="1" applyFont="1" applyBorder="1" applyAlignment="1">
      <alignment horizontal="center"/>
    </xf>
    <xf numFmtId="2" fontId="9" fillId="0" borderId="38" xfId="0" applyNumberFormat="1" applyFont="1" applyBorder="1" applyAlignment="1">
      <alignment horizont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2" fontId="9" fillId="0" borderId="37" xfId="0" applyNumberFormat="1" applyFont="1" applyFill="1" applyBorder="1" applyAlignment="1">
      <alignment horizontal="center"/>
    </xf>
    <xf numFmtId="2" fontId="9" fillId="0" borderId="38" xfId="0" applyNumberFormat="1" applyFont="1" applyFill="1" applyBorder="1" applyAlignment="1">
      <alignment horizontal="center"/>
    </xf>
    <xf numFmtId="2" fontId="9" fillId="3" borderId="19" xfId="0" applyNumberFormat="1" applyFont="1" applyFill="1" applyBorder="1" applyAlignment="1">
      <alignment horizontal="center"/>
    </xf>
    <xf numFmtId="2" fontId="9" fillId="3" borderId="16" xfId="0" applyNumberFormat="1" applyFont="1" applyFill="1" applyBorder="1" applyAlignment="1">
      <alignment horizontal="center"/>
    </xf>
    <xf numFmtId="2" fontId="2" fillId="2" borderId="12" xfId="0" applyNumberFormat="1" applyFont="1" applyFill="1" applyBorder="1" applyAlignment="1">
      <alignment horizontal="center" vertical="center"/>
    </xf>
    <xf numFmtId="2" fontId="9" fillId="3" borderId="32" xfId="0" applyNumberFormat="1" applyFont="1" applyFill="1" applyBorder="1" applyAlignment="1">
      <alignment horizontal="center"/>
    </xf>
    <xf numFmtId="2" fontId="9" fillId="0" borderId="32" xfId="0" applyNumberFormat="1" applyFont="1" applyBorder="1" applyAlignment="1">
      <alignment horizontal="center"/>
    </xf>
    <xf numFmtId="0" fontId="12" fillId="3" borderId="32" xfId="0" applyFont="1" applyFill="1" applyBorder="1" applyAlignment="1">
      <alignment horizontal="center" vertical="center"/>
    </xf>
    <xf numFmtId="0" fontId="12" fillId="0" borderId="32" xfId="0" applyFont="1" applyFill="1" applyBorder="1" applyAlignment="1">
      <alignment horizontal="center" vertical="center"/>
    </xf>
    <xf numFmtId="2" fontId="9" fillId="0" borderId="32" xfId="0" applyNumberFormat="1" applyFont="1" applyFill="1" applyBorder="1" applyAlignment="1">
      <alignment horizontal="center"/>
    </xf>
    <xf numFmtId="2" fontId="9" fillId="3" borderId="6" xfId="0" applyNumberFormat="1" applyFont="1" applyFill="1" applyBorder="1" applyAlignment="1">
      <alignment horizontal="center"/>
    </xf>
    <xf numFmtId="2" fontId="2" fillId="2" borderId="41" xfId="0" applyNumberFormat="1" applyFont="1" applyFill="1" applyBorder="1" applyAlignment="1">
      <alignment horizontal="center" vertical="center"/>
    </xf>
    <xf numFmtId="2" fontId="2" fillId="3" borderId="22" xfId="0" applyNumberFormat="1" applyFont="1" applyFill="1" applyBorder="1" applyAlignment="1">
      <alignment horizontal="left" vertical="center"/>
    </xf>
    <xf numFmtId="2" fontId="2" fillId="0" borderId="22" xfId="0" applyNumberFormat="1" applyFont="1" applyBorder="1" applyAlignment="1">
      <alignment horizontal="left" vertical="center"/>
    </xf>
    <xf numFmtId="2" fontId="2" fillId="0" borderId="22" xfId="0" applyNumberFormat="1" applyFont="1" applyFill="1" applyBorder="1" applyAlignment="1">
      <alignment horizontal="left" vertical="center"/>
    </xf>
    <xf numFmtId="2" fontId="2" fillId="3" borderId="31" xfId="0" applyNumberFormat="1" applyFont="1" applyFill="1" applyBorder="1" applyAlignment="1">
      <alignment horizontal="left" vertical="center"/>
    </xf>
    <xf numFmtId="2" fontId="4" fillId="0" borderId="42" xfId="0" applyNumberFormat="1" applyFont="1" applyFill="1" applyBorder="1" applyAlignment="1">
      <alignment horizontal="left" vertical="center"/>
    </xf>
    <xf numFmtId="2" fontId="12" fillId="0" borderId="43" xfId="0" applyNumberFormat="1" applyFont="1" applyFill="1" applyBorder="1" applyAlignment="1">
      <alignment horizontal="center"/>
    </xf>
    <xf numFmtId="2" fontId="12" fillId="0" borderId="44" xfId="0" applyNumberFormat="1" applyFont="1" applyFill="1" applyBorder="1" applyAlignment="1">
      <alignment horizontal="center"/>
    </xf>
    <xf numFmtId="2" fontId="12" fillId="0" borderId="45" xfId="0" applyNumberFormat="1" applyFont="1" applyFill="1" applyBorder="1" applyAlignment="1">
      <alignment horizontal="center"/>
    </xf>
    <xf numFmtId="2" fontId="12" fillId="0" borderId="26" xfId="0" applyNumberFormat="1" applyFont="1" applyFill="1" applyBorder="1" applyAlignment="1">
      <alignment horizontal="center"/>
    </xf>
    <xf numFmtId="2" fontId="12" fillId="0" borderId="7" xfId="0" applyNumberFormat="1" applyFont="1" applyFill="1" applyBorder="1" applyAlignment="1">
      <alignment horizontal="center"/>
    </xf>
    <xf numFmtId="0" fontId="0" fillId="0" borderId="0" xfId="0" applyAlignment="1">
      <alignment wrapText="1"/>
    </xf>
    <xf numFmtId="0" fontId="10" fillId="0" borderId="0" xfId="0" applyFont="1" applyAlignment="1">
      <alignment wrapText="1"/>
    </xf>
    <xf numFmtId="0" fontId="0" fillId="0" borderId="0" xfId="0" applyAlignment="1">
      <alignment wrapText="1"/>
    </xf>
    <xf numFmtId="0" fontId="10" fillId="0" borderId="20" xfId="0" applyFont="1" applyBorder="1" applyAlignment="1">
      <alignment horizontal="center" vertical="center"/>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0" fillId="2" borderId="19" xfId="1" applyFont="1" applyFill="1" applyBorder="1" applyAlignment="1">
      <alignment horizontal="center" vertical="center" textRotation="90" wrapText="1"/>
    </xf>
    <xf numFmtId="0" fontId="11" fillId="0" borderId="13" xfId="0" applyFont="1" applyBorder="1" applyAlignment="1">
      <alignment horizontal="center" textRotation="90" wrapText="1"/>
    </xf>
    <xf numFmtId="0" fontId="11" fillId="0" borderId="14" xfId="0" applyFont="1" applyBorder="1" applyAlignment="1">
      <alignment horizontal="center" textRotation="90" wrapText="1"/>
    </xf>
    <xf numFmtId="0" fontId="13" fillId="2" borderId="1" xfId="1" applyFont="1" applyFill="1" applyBorder="1" applyAlignment="1">
      <alignment horizontal="center" vertical="center" textRotation="90" wrapText="1"/>
    </xf>
    <xf numFmtId="0" fontId="11" fillId="0" borderId="1" xfId="0" applyFont="1" applyBorder="1" applyAlignment="1"/>
    <xf numFmtId="0" fontId="11" fillId="0" borderId="5" xfId="0" applyFont="1" applyBorder="1" applyAlignment="1"/>
    <xf numFmtId="0" fontId="2" fillId="2" borderId="6" xfId="0" applyFont="1" applyFill="1" applyBorder="1" applyAlignment="1">
      <alignment horizontal="center" vertical="center" wrapText="1"/>
    </xf>
    <xf numFmtId="0" fontId="0" fillId="0" borderId="8" xfId="0" applyBorder="1" applyAlignment="1"/>
    <xf numFmtId="0" fontId="0" fillId="0" borderId="7" xfId="0" applyBorder="1" applyAlignment="1"/>
    <xf numFmtId="0" fontId="0" fillId="0" borderId="9" xfId="0" applyBorder="1" applyAlignment="1"/>
    <xf numFmtId="0" fontId="9" fillId="2" borderId="10" xfId="0" applyFont="1" applyFill="1" applyBorder="1" applyAlignment="1">
      <alignment horizontal="center" vertical="center" textRotation="90" wrapText="1"/>
    </xf>
    <xf numFmtId="0" fontId="0" fillId="0" borderId="11" xfId="0" applyFont="1" applyBorder="1" applyAlignment="1">
      <alignment horizontal="center" vertical="center" textRotation="90"/>
    </xf>
    <xf numFmtId="0" fontId="0" fillId="0" borderId="15" xfId="0" applyFont="1" applyBorder="1" applyAlignment="1">
      <alignment horizontal="center" vertical="center" textRotation="90"/>
    </xf>
    <xf numFmtId="2" fontId="7" fillId="2" borderId="10" xfId="0" applyNumberFormat="1" applyFont="1" applyFill="1" applyBorder="1" applyAlignment="1">
      <alignment horizontal="center" vertical="center" textRotation="90" wrapText="1"/>
    </xf>
    <xf numFmtId="0" fontId="0" fillId="0" borderId="11" xfId="0" applyFont="1" applyBorder="1" applyAlignment="1"/>
    <xf numFmtId="0" fontId="0" fillId="0" borderId="15" xfId="0" applyFont="1" applyBorder="1" applyAlignment="1"/>
    <xf numFmtId="0" fontId="2" fillId="2" borderId="10" xfId="0" applyNumberFormat="1" applyFont="1" applyFill="1" applyBorder="1" applyAlignment="1">
      <alignment horizontal="center" vertical="center" textRotation="90" wrapText="1"/>
    </xf>
    <xf numFmtId="0" fontId="0" fillId="0" borderId="11" xfId="0" applyFont="1" applyBorder="1" applyAlignment="1">
      <alignment textRotation="90"/>
    </xf>
    <xf numFmtId="0" fontId="0" fillId="0" borderId="15" xfId="0" applyFont="1" applyBorder="1" applyAlignment="1">
      <alignment textRotation="90"/>
    </xf>
    <xf numFmtId="0" fontId="2" fillId="2" borderId="16" xfId="0" applyFont="1" applyFill="1" applyBorder="1" applyAlignment="1">
      <alignment horizontal="center" vertical="center" textRotation="90" wrapText="1"/>
    </xf>
    <xf numFmtId="0" fontId="0" fillId="0" borderId="17" xfId="0" applyFont="1" applyBorder="1" applyAlignment="1">
      <alignment textRotation="90"/>
    </xf>
    <xf numFmtId="0" fontId="0" fillId="0" borderId="18" xfId="0" applyFont="1" applyBorder="1" applyAlignment="1">
      <alignment textRotation="90"/>
    </xf>
    <xf numFmtId="0" fontId="13" fillId="2" borderId="10" xfId="1" applyFont="1" applyFill="1" applyBorder="1" applyAlignment="1">
      <alignment horizontal="center" vertical="center" textRotation="90" wrapText="1"/>
    </xf>
    <xf numFmtId="0" fontId="13" fillId="2" borderId="11" xfId="1" applyFont="1" applyFill="1" applyBorder="1" applyAlignment="1">
      <alignment horizontal="center" vertical="center" textRotation="90" wrapText="1"/>
    </xf>
    <xf numFmtId="0" fontId="13" fillId="2" borderId="15" xfId="1" applyFont="1" applyFill="1" applyBorder="1" applyAlignment="1">
      <alignment horizontal="center" vertical="center" textRotation="90" wrapText="1"/>
    </xf>
    <xf numFmtId="0" fontId="10" fillId="2" borderId="13" xfId="1" applyFont="1" applyFill="1" applyBorder="1" applyAlignment="1">
      <alignment horizontal="center" vertical="center" textRotation="90" wrapText="1"/>
    </xf>
    <xf numFmtId="0" fontId="10" fillId="2" borderId="14" xfId="1" applyFont="1" applyFill="1" applyBorder="1" applyAlignment="1">
      <alignment horizontal="center" vertical="center" textRotation="90" wrapText="1"/>
    </xf>
    <xf numFmtId="0" fontId="2" fillId="2" borderId="21" xfId="0" applyFont="1" applyFill="1" applyBorder="1" applyAlignment="1">
      <alignment horizontal="center" vertical="center" textRotation="90"/>
    </xf>
    <xf numFmtId="0" fontId="2" fillId="2" borderId="22" xfId="0" applyFont="1" applyFill="1" applyBorder="1" applyAlignment="1">
      <alignment horizontal="center" vertical="center" textRotation="90"/>
    </xf>
    <xf numFmtId="0" fontId="2" fillId="2" borderId="23" xfId="0" applyFont="1" applyFill="1" applyBorder="1" applyAlignment="1">
      <alignment horizontal="center" vertical="center" textRotation="90"/>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2" fillId="2" borderId="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6" xfId="0" applyFont="1" applyFill="1" applyBorder="1" applyAlignment="1">
      <alignment horizontal="center" vertical="center" wrapText="1"/>
    </xf>
    <xf numFmtId="2" fontId="7" fillId="2" borderId="11" xfId="0" applyNumberFormat="1" applyFont="1" applyFill="1" applyBorder="1" applyAlignment="1">
      <alignment horizontal="center" vertical="center" textRotation="90" wrapText="1"/>
    </xf>
    <xf numFmtId="2" fontId="7" fillId="2" borderId="15" xfId="0" applyNumberFormat="1" applyFont="1" applyFill="1" applyBorder="1" applyAlignment="1">
      <alignment horizontal="center" vertical="center" textRotation="90" wrapText="1"/>
    </xf>
    <xf numFmtId="0" fontId="2" fillId="2" borderId="11" xfId="0" applyNumberFormat="1" applyFont="1" applyFill="1" applyBorder="1" applyAlignment="1">
      <alignment horizontal="center" vertical="center" textRotation="90" wrapText="1"/>
    </xf>
    <xf numFmtId="0" fontId="2" fillId="2" borderId="15" xfId="0" applyNumberFormat="1" applyFont="1" applyFill="1" applyBorder="1" applyAlignment="1">
      <alignment horizontal="center" vertical="center" textRotation="90" wrapText="1"/>
    </xf>
    <xf numFmtId="0" fontId="2" fillId="2" borderId="17" xfId="0" applyFont="1" applyFill="1" applyBorder="1" applyAlignment="1">
      <alignment horizontal="center" vertical="center" textRotation="90" wrapText="1"/>
    </xf>
    <xf numFmtId="0" fontId="2" fillId="2" borderId="18" xfId="0" applyFont="1" applyFill="1" applyBorder="1" applyAlignment="1">
      <alignment horizontal="center" vertical="center" textRotation="90" wrapText="1"/>
    </xf>
    <xf numFmtId="0" fontId="9" fillId="2" borderId="11" xfId="0" applyFont="1" applyFill="1" applyBorder="1" applyAlignment="1">
      <alignment horizontal="center" vertical="center" textRotation="90" wrapText="1"/>
    </xf>
    <xf numFmtId="0" fontId="9" fillId="2" borderId="15" xfId="0" applyFont="1" applyFill="1" applyBorder="1" applyAlignment="1">
      <alignment horizontal="center" vertical="center" textRotation="90" wrapText="1"/>
    </xf>
    <xf numFmtId="0" fontId="10" fillId="2" borderId="33" xfId="0" applyFont="1" applyFill="1" applyBorder="1" applyAlignment="1">
      <alignment horizontal="center" wrapText="1"/>
    </xf>
    <xf numFmtId="0" fontId="10" fillId="2" borderId="39" xfId="0" applyFont="1" applyFill="1" applyBorder="1" applyAlignment="1">
      <alignment horizontal="center" wrapText="1"/>
    </xf>
    <xf numFmtId="0" fontId="10" fillId="2" borderId="25" xfId="1" applyFont="1" applyFill="1" applyBorder="1" applyAlignment="1">
      <alignment horizontal="center" vertical="center" textRotation="90" wrapText="1"/>
    </xf>
    <xf numFmtId="0" fontId="11" fillId="0" borderId="34" xfId="0" applyFont="1" applyBorder="1" applyAlignment="1">
      <alignment horizontal="center" textRotation="90" wrapText="1"/>
    </xf>
    <xf numFmtId="0" fontId="11" fillId="0" borderId="46" xfId="0" applyFont="1" applyBorder="1" applyAlignment="1">
      <alignment horizontal="center" textRotation="90" wrapText="1"/>
    </xf>
    <xf numFmtId="0" fontId="2" fillId="2" borderId="6" xfId="0" applyFont="1" applyFill="1" applyBorder="1" applyAlignment="1">
      <alignment horizontal="center" vertical="center" textRotation="90" wrapText="1"/>
    </xf>
    <xf numFmtId="0" fontId="0" fillId="0" borderId="40" xfId="0" applyFont="1" applyBorder="1" applyAlignment="1">
      <alignment textRotation="90"/>
    </xf>
    <xf numFmtId="0" fontId="0" fillId="0" borderId="47" xfId="0" applyFont="1" applyBorder="1" applyAlignment="1">
      <alignment textRotation="90"/>
    </xf>
  </cellXfs>
  <cellStyles count="2">
    <cellStyle name="Įprastas"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4"/>
  <sheetViews>
    <sheetView tabSelected="1" topLeftCell="S1" zoomScaleNormal="100" zoomScaleSheetLayoutView="90" workbookViewId="0">
      <selection activeCell="I69" sqref="I69"/>
    </sheetView>
  </sheetViews>
  <sheetFormatPr defaultRowHeight="15" x14ac:dyDescent="0.25"/>
  <cols>
    <col min="1" max="1" width="16.5703125" customWidth="1"/>
    <col min="2" max="2" width="12.85546875" customWidth="1"/>
    <col min="3" max="3" width="13.28515625" customWidth="1"/>
    <col min="4" max="4" width="21.5703125" customWidth="1"/>
    <col min="5" max="6" width="11" customWidth="1"/>
    <col min="7" max="7" width="12.85546875" customWidth="1"/>
    <col min="8" max="8" width="12.28515625" customWidth="1"/>
    <col min="9" max="9" width="8.5703125" customWidth="1"/>
    <col min="10" max="10" width="9.42578125" customWidth="1"/>
    <col min="11" max="11" width="13.5703125" customWidth="1"/>
    <col min="12" max="12" width="12.5703125" customWidth="1"/>
    <col min="13" max="13" width="20.42578125" customWidth="1"/>
    <col min="14" max="14" width="11.28515625" customWidth="1"/>
    <col min="15" max="15" width="12" customWidth="1"/>
    <col min="16" max="16" width="12.28515625" customWidth="1"/>
    <col min="17" max="17" width="12.85546875" customWidth="1"/>
    <col min="18" max="18" width="8.7109375" customWidth="1"/>
    <col min="19" max="19" width="9.42578125" customWidth="1"/>
    <col min="20" max="20" width="13.5703125" customWidth="1"/>
    <col min="21" max="21" width="12.5703125" customWidth="1"/>
    <col min="22" max="22" width="20.42578125" customWidth="1"/>
    <col min="23" max="23" width="11.28515625" customWidth="1"/>
    <col min="24" max="24" width="12" customWidth="1"/>
    <col min="25" max="25" width="12.28515625" customWidth="1"/>
    <col min="26" max="26" width="12.85546875" customWidth="1"/>
    <col min="27" max="27" width="8.7109375" customWidth="1"/>
    <col min="28" max="28" width="9.7109375" customWidth="1"/>
    <col min="29" max="29" width="13.5703125" customWidth="1"/>
    <col min="30" max="30" width="12.5703125" customWidth="1"/>
    <col min="31" max="31" width="20.42578125" customWidth="1"/>
    <col min="32" max="32" width="11.28515625" customWidth="1"/>
    <col min="33" max="33" width="12" customWidth="1"/>
    <col min="34" max="34" width="12.28515625" customWidth="1"/>
    <col min="35" max="35" width="12.85546875" customWidth="1"/>
    <col min="36" max="36" width="8.7109375" customWidth="1"/>
    <col min="37" max="37" width="9.7109375" customWidth="1"/>
  </cols>
  <sheetData>
    <row r="1" spans="1:37" ht="18.75" customHeight="1" thickBot="1" x14ac:dyDescent="0.3">
      <c r="A1" s="61" t="s">
        <v>77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row>
    <row r="2" spans="1:37" ht="15.75" x14ac:dyDescent="0.25">
      <c r="A2" s="92" t="s">
        <v>0</v>
      </c>
      <c r="B2" s="95" t="s">
        <v>68</v>
      </c>
      <c r="C2" s="96"/>
      <c r="D2" s="96"/>
      <c r="E2" s="96"/>
      <c r="F2" s="96"/>
      <c r="G2" s="96"/>
      <c r="H2" s="96"/>
      <c r="I2" s="96"/>
      <c r="J2" s="97"/>
      <c r="K2" s="111" t="s">
        <v>73</v>
      </c>
      <c r="L2" s="63"/>
      <c r="M2" s="63"/>
      <c r="N2" s="63"/>
      <c r="O2" s="63"/>
      <c r="P2" s="63"/>
      <c r="Q2" s="63"/>
      <c r="R2" s="63"/>
      <c r="S2" s="112"/>
      <c r="T2" s="62" t="s">
        <v>75</v>
      </c>
      <c r="U2" s="63"/>
      <c r="V2" s="63"/>
      <c r="W2" s="63"/>
      <c r="X2" s="63"/>
      <c r="Y2" s="63"/>
      <c r="Z2" s="63"/>
      <c r="AA2" s="63"/>
      <c r="AB2" s="64"/>
      <c r="AC2" s="62" t="s">
        <v>76</v>
      </c>
      <c r="AD2" s="63"/>
      <c r="AE2" s="63"/>
      <c r="AF2" s="63"/>
      <c r="AG2" s="63"/>
      <c r="AH2" s="63"/>
      <c r="AI2" s="63"/>
      <c r="AJ2" s="63"/>
      <c r="AK2" s="64"/>
    </row>
    <row r="3" spans="1:37" ht="15" customHeight="1" x14ac:dyDescent="0.25">
      <c r="A3" s="93"/>
      <c r="B3" s="65" t="s">
        <v>54</v>
      </c>
      <c r="C3" s="87" t="s">
        <v>57</v>
      </c>
      <c r="D3" s="71" t="s">
        <v>58</v>
      </c>
      <c r="E3" s="98"/>
      <c r="F3" s="99"/>
      <c r="G3" s="75" t="s">
        <v>56</v>
      </c>
      <c r="H3" s="78" t="s">
        <v>60</v>
      </c>
      <c r="I3" s="81" t="s">
        <v>59</v>
      </c>
      <c r="J3" s="84" t="s">
        <v>55</v>
      </c>
      <c r="K3" s="113" t="s">
        <v>54</v>
      </c>
      <c r="L3" s="68" t="s">
        <v>57</v>
      </c>
      <c r="M3" s="71" t="s">
        <v>58</v>
      </c>
      <c r="N3" s="72"/>
      <c r="O3" s="72"/>
      <c r="P3" s="75" t="s">
        <v>74</v>
      </c>
      <c r="Q3" s="78" t="s">
        <v>71</v>
      </c>
      <c r="R3" s="81" t="s">
        <v>72</v>
      </c>
      <c r="S3" s="116" t="s">
        <v>55</v>
      </c>
      <c r="T3" s="65" t="s">
        <v>54</v>
      </c>
      <c r="U3" s="68" t="s">
        <v>57</v>
      </c>
      <c r="V3" s="71" t="s">
        <v>58</v>
      </c>
      <c r="W3" s="72"/>
      <c r="X3" s="72"/>
      <c r="Y3" s="75" t="s">
        <v>74</v>
      </c>
      <c r="Z3" s="78" t="s">
        <v>71</v>
      </c>
      <c r="AA3" s="81" t="s">
        <v>72</v>
      </c>
      <c r="AB3" s="84" t="s">
        <v>55</v>
      </c>
      <c r="AC3" s="65" t="s">
        <v>54</v>
      </c>
      <c r="AD3" s="68" t="s">
        <v>57</v>
      </c>
      <c r="AE3" s="71" t="s">
        <v>58</v>
      </c>
      <c r="AF3" s="72"/>
      <c r="AG3" s="72"/>
      <c r="AH3" s="75" t="s">
        <v>74</v>
      </c>
      <c r="AI3" s="78" t="s">
        <v>79</v>
      </c>
      <c r="AJ3" s="81" t="s">
        <v>72</v>
      </c>
      <c r="AK3" s="84" t="s">
        <v>78</v>
      </c>
    </row>
    <row r="4" spans="1:37" ht="15.75" customHeight="1" x14ac:dyDescent="0.25">
      <c r="A4" s="93"/>
      <c r="B4" s="90"/>
      <c r="C4" s="88"/>
      <c r="D4" s="100"/>
      <c r="E4" s="101"/>
      <c r="F4" s="102"/>
      <c r="G4" s="109"/>
      <c r="H4" s="103"/>
      <c r="I4" s="105"/>
      <c r="J4" s="107"/>
      <c r="K4" s="114"/>
      <c r="L4" s="69"/>
      <c r="M4" s="73"/>
      <c r="N4" s="74"/>
      <c r="O4" s="74"/>
      <c r="P4" s="76"/>
      <c r="Q4" s="79"/>
      <c r="R4" s="82"/>
      <c r="S4" s="117"/>
      <c r="T4" s="66"/>
      <c r="U4" s="69"/>
      <c r="V4" s="73"/>
      <c r="W4" s="74"/>
      <c r="X4" s="74"/>
      <c r="Y4" s="76"/>
      <c r="Z4" s="79"/>
      <c r="AA4" s="82"/>
      <c r="AB4" s="85"/>
      <c r="AC4" s="66"/>
      <c r="AD4" s="69"/>
      <c r="AE4" s="73"/>
      <c r="AF4" s="74"/>
      <c r="AG4" s="74"/>
      <c r="AH4" s="76"/>
      <c r="AI4" s="79"/>
      <c r="AJ4" s="82"/>
      <c r="AK4" s="85"/>
    </row>
    <row r="5" spans="1:37" ht="226.5" customHeight="1" thickBot="1" x14ac:dyDescent="0.3">
      <c r="A5" s="94"/>
      <c r="B5" s="91"/>
      <c r="C5" s="89"/>
      <c r="D5" s="5" t="s">
        <v>61</v>
      </c>
      <c r="E5" s="1" t="s">
        <v>63</v>
      </c>
      <c r="F5" s="1" t="s">
        <v>62</v>
      </c>
      <c r="G5" s="110"/>
      <c r="H5" s="104"/>
      <c r="I5" s="106"/>
      <c r="J5" s="108"/>
      <c r="K5" s="115"/>
      <c r="L5" s="70"/>
      <c r="M5" s="5" t="s">
        <v>69</v>
      </c>
      <c r="N5" s="1" t="s">
        <v>70</v>
      </c>
      <c r="O5" s="1" t="s">
        <v>62</v>
      </c>
      <c r="P5" s="77"/>
      <c r="Q5" s="80"/>
      <c r="R5" s="83"/>
      <c r="S5" s="118"/>
      <c r="T5" s="67"/>
      <c r="U5" s="70"/>
      <c r="V5" s="5" t="s">
        <v>69</v>
      </c>
      <c r="W5" s="1" t="s">
        <v>70</v>
      </c>
      <c r="X5" s="1" t="s">
        <v>62</v>
      </c>
      <c r="Y5" s="77"/>
      <c r="Z5" s="80"/>
      <c r="AA5" s="83"/>
      <c r="AB5" s="86"/>
      <c r="AC5" s="67"/>
      <c r="AD5" s="70"/>
      <c r="AE5" s="5" t="s">
        <v>80</v>
      </c>
      <c r="AF5" s="1" t="s">
        <v>70</v>
      </c>
      <c r="AG5" s="1" t="s">
        <v>62</v>
      </c>
      <c r="AH5" s="77"/>
      <c r="AI5" s="80"/>
      <c r="AJ5" s="83"/>
      <c r="AK5" s="86"/>
    </row>
    <row r="6" spans="1:37" x14ac:dyDescent="0.25">
      <c r="A6" s="52" t="s">
        <v>1</v>
      </c>
      <c r="B6" s="53">
        <v>41791.39</v>
      </c>
      <c r="C6" s="54">
        <v>38539.57</v>
      </c>
      <c r="D6" s="54">
        <v>37133.82</v>
      </c>
      <c r="E6" s="54">
        <v>1006.27</v>
      </c>
      <c r="F6" s="54">
        <v>399.48</v>
      </c>
      <c r="G6" s="54">
        <v>2298.0300000000002</v>
      </c>
      <c r="H6" s="54">
        <v>759.12</v>
      </c>
      <c r="I6" s="54">
        <v>123.45</v>
      </c>
      <c r="J6" s="55">
        <v>71.22</v>
      </c>
      <c r="K6" s="56">
        <v>41703.449999999997</v>
      </c>
      <c r="L6" s="54">
        <v>38761.160000000003</v>
      </c>
      <c r="M6" s="54">
        <v>37208.199999999997</v>
      </c>
      <c r="N6" s="54">
        <v>1093.48</v>
      </c>
      <c r="O6" s="54">
        <v>459.48</v>
      </c>
      <c r="P6" s="54">
        <v>2016.77</v>
      </c>
      <c r="Q6" s="54">
        <v>761.92</v>
      </c>
      <c r="R6" s="54">
        <v>101.75</v>
      </c>
      <c r="S6" s="57">
        <v>62.37</v>
      </c>
      <c r="T6" s="53">
        <v>40740.19</v>
      </c>
      <c r="U6" s="54">
        <v>38050.71</v>
      </c>
      <c r="V6" s="54">
        <v>36495.129999999997</v>
      </c>
      <c r="W6" s="54">
        <v>1109.71</v>
      </c>
      <c r="X6" s="54">
        <v>445.87</v>
      </c>
      <c r="Y6" s="54">
        <v>1850.81</v>
      </c>
      <c r="Z6" s="54">
        <v>721.4</v>
      </c>
      <c r="AA6" s="54">
        <v>69.25</v>
      </c>
      <c r="AB6" s="55">
        <v>46.5</v>
      </c>
      <c r="AC6" s="53">
        <v>40672.19</v>
      </c>
      <c r="AD6" s="54">
        <v>38244.78</v>
      </c>
      <c r="AE6" s="54">
        <v>36624.03</v>
      </c>
      <c r="AF6" s="54">
        <v>1156.6600000000001</v>
      </c>
      <c r="AG6" s="54">
        <v>464.09</v>
      </c>
      <c r="AH6" s="54">
        <v>1605.31</v>
      </c>
      <c r="AI6" s="54">
        <v>701.69</v>
      </c>
      <c r="AJ6" s="54">
        <v>75.099999999999994</v>
      </c>
      <c r="AK6" s="55">
        <v>45.31</v>
      </c>
    </row>
    <row r="7" spans="1:37" x14ac:dyDescent="0.25">
      <c r="A7" s="48" t="s">
        <v>2</v>
      </c>
      <c r="B7" s="28">
        <v>18.64</v>
      </c>
      <c r="C7" s="11">
        <v>5.4399999999999995</v>
      </c>
      <c r="D7" s="11">
        <v>4.8099999999999996</v>
      </c>
      <c r="E7" s="11">
        <v>0.63</v>
      </c>
      <c r="F7" s="11">
        <v>0</v>
      </c>
      <c r="G7" s="11">
        <v>6.3</v>
      </c>
      <c r="H7" s="11">
        <v>0.15</v>
      </c>
      <c r="I7" s="11">
        <v>6.75</v>
      </c>
      <c r="J7" s="29">
        <v>0</v>
      </c>
      <c r="K7" s="21">
        <v>28.53</v>
      </c>
      <c r="L7" s="11">
        <v>14.18</v>
      </c>
      <c r="M7" s="11">
        <v>8.74</v>
      </c>
      <c r="N7" s="11">
        <v>5.44</v>
      </c>
      <c r="O7" s="11">
        <v>0</v>
      </c>
      <c r="P7" s="11">
        <v>7.45</v>
      </c>
      <c r="Q7" s="11">
        <v>0.15</v>
      </c>
      <c r="R7" s="11">
        <v>6.75</v>
      </c>
      <c r="S7" s="41">
        <v>0</v>
      </c>
      <c r="T7" s="28">
        <v>19.03</v>
      </c>
      <c r="U7" s="11">
        <v>9.89</v>
      </c>
      <c r="V7" s="11">
        <v>9.14</v>
      </c>
      <c r="W7" s="11">
        <v>0.75</v>
      </c>
      <c r="X7" s="11">
        <v>0</v>
      </c>
      <c r="Y7" s="11">
        <v>8.99</v>
      </c>
      <c r="Z7" s="11">
        <v>0.15</v>
      </c>
      <c r="AA7" s="11">
        <v>0</v>
      </c>
      <c r="AB7" s="29">
        <v>0</v>
      </c>
      <c r="AC7" s="28">
        <v>19.05</v>
      </c>
      <c r="AD7" s="11">
        <v>10.02</v>
      </c>
      <c r="AE7" s="11">
        <v>9.61</v>
      </c>
      <c r="AF7" s="11">
        <v>0.41</v>
      </c>
      <c r="AG7" s="11">
        <v>0</v>
      </c>
      <c r="AH7" s="11">
        <v>8.8800000000000008</v>
      </c>
      <c r="AI7" s="11">
        <v>0.15</v>
      </c>
      <c r="AJ7" s="11">
        <v>0</v>
      </c>
      <c r="AK7" s="29">
        <v>0</v>
      </c>
    </row>
    <row r="8" spans="1:37" x14ac:dyDescent="0.25">
      <c r="A8" s="49" t="s">
        <v>3</v>
      </c>
      <c r="B8" s="30">
        <v>64723.51</v>
      </c>
      <c r="C8" s="12">
        <v>36881.75</v>
      </c>
      <c r="D8" s="12">
        <v>33103</v>
      </c>
      <c r="E8" s="12">
        <v>2839.71</v>
      </c>
      <c r="F8" s="12">
        <v>939.04</v>
      </c>
      <c r="G8" s="12">
        <v>25347.75</v>
      </c>
      <c r="H8" s="12">
        <v>873.64</v>
      </c>
      <c r="I8" s="12">
        <v>440.45</v>
      </c>
      <c r="J8" s="31">
        <v>1179.92</v>
      </c>
      <c r="K8" s="22">
        <v>64958.63</v>
      </c>
      <c r="L8" s="12">
        <v>40150.54</v>
      </c>
      <c r="M8" s="12">
        <v>33910.959999999999</v>
      </c>
      <c r="N8" s="12">
        <v>4768</v>
      </c>
      <c r="O8" s="12">
        <v>1471.58</v>
      </c>
      <c r="P8" s="12">
        <v>22134.14</v>
      </c>
      <c r="Q8" s="12">
        <v>858.59</v>
      </c>
      <c r="R8" s="12">
        <v>388.49</v>
      </c>
      <c r="S8" s="42">
        <v>1156.24</v>
      </c>
      <c r="T8" s="30">
        <v>64595.14</v>
      </c>
      <c r="U8" s="12">
        <v>41901.379999999997</v>
      </c>
      <c r="V8" s="12">
        <v>35051.29</v>
      </c>
      <c r="W8" s="12">
        <v>5101.21</v>
      </c>
      <c r="X8" s="12">
        <v>1748.88</v>
      </c>
      <c r="Y8" s="12">
        <v>20697.36</v>
      </c>
      <c r="Z8" s="12">
        <v>839.91</v>
      </c>
      <c r="AA8" s="12">
        <v>320.06</v>
      </c>
      <c r="AB8" s="31">
        <v>550.85</v>
      </c>
      <c r="AC8" s="30">
        <v>64743.199999999997</v>
      </c>
      <c r="AD8" s="12">
        <v>43465.05</v>
      </c>
      <c r="AE8" s="12">
        <v>36841.97</v>
      </c>
      <c r="AF8" s="12">
        <v>4597.1000000000004</v>
      </c>
      <c r="AG8" s="12">
        <v>2025.98</v>
      </c>
      <c r="AH8" s="12">
        <v>19606.39</v>
      </c>
      <c r="AI8" s="12">
        <v>862.87</v>
      </c>
      <c r="AJ8" s="12">
        <v>238.49</v>
      </c>
      <c r="AK8" s="31">
        <v>570.4</v>
      </c>
    </row>
    <row r="9" spans="1:37" x14ac:dyDescent="0.25">
      <c r="A9" s="48" t="s">
        <v>4</v>
      </c>
      <c r="B9" s="28">
        <v>81062.81</v>
      </c>
      <c r="C9" s="11">
        <v>53003.31</v>
      </c>
      <c r="D9" s="11">
        <v>47732.65</v>
      </c>
      <c r="E9" s="11">
        <v>3097.41</v>
      </c>
      <c r="F9" s="11">
        <v>2173.25</v>
      </c>
      <c r="G9" s="11">
        <v>23052.42</v>
      </c>
      <c r="H9" s="11">
        <v>1243.06</v>
      </c>
      <c r="I9" s="11">
        <v>388.02</v>
      </c>
      <c r="J9" s="29">
        <v>3376</v>
      </c>
      <c r="K9" s="21">
        <v>82688.66</v>
      </c>
      <c r="L9" s="11">
        <v>56459.96</v>
      </c>
      <c r="M9" s="11">
        <v>48262.35</v>
      </c>
      <c r="N9" s="11">
        <v>5390.89</v>
      </c>
      <c r="O9" s="11">
        <v>2806.72</v>
      </c>
      <c r="P9" s="11">
        <v>20962.68</v>
      </c>
      <c r="Q9" s="11">
        <v>1266.19</v>
      </c>
      <c r="R9" s="11">
        <v>378.24</v>
      </c>
      <c r="S9" s="41">
        <v>3530.48</v>
      </c>
      <c r="T9" s="28">
        <v>82630.97</v>
      </c>
      <c r="U9" s="11">
        <v>57317.16</v>
      </c>
      <c r="V9" s="11">
        <v>49300.800000000003</v>
      </c>
      <c r="W9" s="11">
        <v>5618.12</v>
      </c>
      <c r="X9" s="11">
        <v>2398.2399999999998</v>
      </c>
      <c r="Y9" s="11">
        <v>20281.86</v>
      </c>
      <c r="Z9" s="11">
        <v>1319.13</v>
      </c>
      <c r="AA9" s="11">
        <v>764.99</v>
      </c>
      <c r="AB9" s="29">
        <v>2595.41</v>
      </c>
      <c r="AC9" s="28">
        <v>82253.440000000002</v>
      </c>
      <c r="AD9" s="11">
        <v>58278.99</v>
      </c>
      <c r="AE9" s="11">
        <v>51140.34</v>
      </c>
      <c r="AF9" s="11">
        <v>4768.2299999999996</v>
      </c>
      <c r="AG9" s="11">
        <v>2370.42</v>
      </c>
      <c r="AH9" s="11">
        <v>19094.39</v>
      </c>
      <c r="AI9" s="11">
        <v>1336.61</v>
      </c>
      <c r="AJ9" s="11">
        <v>789.94</v>
      </c>
      <c r="AK9" s="29">
        <v>2753.51</v>
      </c>
    </row>
    <row r="10" spans="1:37" x14ac:dyDescent="0.25">
      <c r="A10" s="49" t="s">
        <v>64</v>
      </c>
      <c r="B10" s="30">
        <v>5163.34</v>
      </c>
      <c r="C10" s="12">
        <v>3890.05</v>
      </c>
      <c r="D10" s="12">
        <v>3424.08</v>
      </c>
      <c r="E10" s="12">
        <v>357.65</v>
      </c>
      <c r="F10" s="12">
        <v>108.32</v>
      </c>
      <c r="G10" s="12">
        <v>1216.51</v>
      </c>
      <c r="H10" s="12">
        <v>23.48</v>
      </c>
      <c r="I10" s="12">
        <v>31.07</v>
      </c>
      <c r="J10" s="31">
        <v>2.23</v>
      </c>
      <c r="K10" s="22">
        <v>5356.32</v>
      </c>
      <c r="L10" s="12">
        <v>4239.7700000000004</v>
      </c>
      <c r="M10" s="12">
        <v>3591.74</v>
      </c>
      <c r="N10" s="12">
        <v>516.25</v>
      </c>
      <c r="O10" s="12">
        <v>131.78</v>
      </c>
      <c r="P10" s="12">
        <v>1035.03</v>
      </c>
      <c r="Q10" s="12">
        <v>24.26</v>
      </c>
      <c r="R10" s="12">
        <v>35.28</v>
      </c>
      <c r="S10" s="42">
        <v>2.21</v>
      </c>
      <c r="T10" s="30">
        <v>5475.23</v>
      </c>
      <c r="U10" s="12">
        <v>4427.63</v>
      </c>
      <c r="V10" s="12">
        <v>3719.18</v>
      </c>
      <c r="W10" s="12">
        <v>553.80999999999995</v>
      </c>
      <c r="X10" s="12">
        <v>154.63999999999999</v>
      </c>
      <c r="Y10" s="12">
        <v>974.78</v>
      </c>
      <c r="Z10" s="12">
        <v>23.78</v>
      </c>
      <c r="AA10" s="12">
        <v>30.41</v>
      </c>
      <c r="AB10" s="31">
        <v>4.8899999999999997</v>
      </c>
      <c r="AC10" s="30">
        <v>5633.52</v>
      </c>
      <c r="AD10" s="12">
        <v>4565.75</v>
      </c>
      <c r="AE10" s="12">
        <v>3904.02</v>
      </c>
      <c r="AF10" s="12">
        <v>498.99</v>
      </c>
      <c r="AG10" s="12">
        <v>162.74</v>
      </c>
      <c r="AH10" s="12">
        <v>959.67</v>
      </c>
      <c r="AI10" s="12">
        <v>23.16</v>
      </c>
      <c r="AJ10" s="12">
        <v>69.08</v>
      </c>
      <c r="AK10" s="31">
        <v>15.86</v>
      </c>
    </row>
    <row r="11" spans="1:37" x14ac:dyDescent="0.25">
      <c r="A11" s="48" t="s">
        <v>5</v>
      </c>
      <c r="B11" s="28">
        <v>87402.48</v>
      </c>
      <c r="C11" s="11">
        <v>71820.570000000007</v>
      </c>
      <c r="D11" s="11">
        <v>63942.28</v>
      </c>
      <c r="E11" s="11">
        <v>3575.91</v>
      </c>
      <c r="F11" s="11">
        <v>4302.38</v>
      </c>
      <c r="G11" s="11">
        <v>13531.56</v>
      </c>
      <c r="H11" s="11">
        <v>1394.77</v>
      </c>
      <c r="I11" s="11">
        <v>505.56</v>
      </c>
      <c r="J11" s="29">
        <v>150.02000000000001</v>
      </c>
      <c r="K11" s="21">
        <v>87928.09</v>
      </c>
      <c r="L11" s="11">
        <v>75041.91</v>
      </c>
      <c r="M11" s="11">
        <v>67178.62</v>
      </c>
      <c r="N11" s="11">
        <v>4752.84</v>
      </c>
      <c r="O11" s="11">
        <v>3110.45</v>
      </c>
      <c r="P11" s="11">
        <v>10850.31</v>
      </c>
      <c r="Q11" s="11">
        <v>1229.25</v>
      </c>
      <c r="R11" s="11">
        <v>381.73</v>
      </c>
      <c r="S11" s="41">
        <v>149.72999999999999</v>
      </c>
      <c r="T11" s="28">
        <v>87611.36</v>
      </c>
      <c r="U11" s="11">
        <v>75916.72</v>
      </c>
      <c r="V11" s="11">
        <v>69087.34</v>
      </c>
      <c r="W11" s="11">
        <v>4566.17</v>
      </c>
      <c r="X11" s="11">
        <v>2263.21</v>
      </c>
      <c r="Y11" s="11">
        <v>9731.6200000000008</v>
      </c>
      <c r="Z11" s="11">
        <v>1230.58</v>
      </c>
      <c r="AA11" s="11">
        <v>165.59</v>
      </c>
      <c r="AB11" s="29">
        <v>156.34</v>
      </c>
      <c r="AC11" s="28">
        <v>88124.9</v>
      </c>
      <c r="AD11" s="11">
        <v>77300.22</v>
      </c>
      <c r="AE11" s="11">
        <v>70919.95</v>
      </c>
      <c r="AF11" s="11">
        <v>3819.13</v>
      </c>
      <c r="AG11" s="11">
        <v>2561.14</v>
      </c>
      <c r="AH11" s="11">
        <v>9260.8799999999992</v>
      </c>
      <c r="AI11" s="11">
        <v>1222.78</v>
      </c>
      <c r="AJ11" s="11">
        <v>159.01</v>
      </c>
      <c r="AK11" s="29">
        <v>182.01</v>
      </c>
    </row>
    <row r="12" spans="1:37" x14ac:dyDescent="0.25">
      <c r="A12" s="49" t="s">
        <v>6</v>
      </c>
      <c r="B12" s="30">
        <v>4462.7299999999996</v>
      </c>
      <c r="C12" s="12">
        <v>2536.15</v>
      </c>
      <c r="D12" s="12">
        <v>2260.02</v>
      </c>
      <c r="E12" s="12">
        <v>213.36</v>
      </c>
      <c r="F12" s="12">
        <v>62.77</v>
      </c>
      <c r="G12" s="12">
        <v>1768.03</v>
      </c>
      <c r="H12" s="12">
        <v>43.09</v>
      </c>
      <c r="I12" s="12">
        <v>50.38</v>
      </c>
      <c r="J12" s="31">
        <v>65.08</v>
      </c>
      <c r="K12" s="22">
        <v>4527.29</v>
      </c>
      <c r="L12" s="12">
        <v>2673.63</v>
      </c>
      <c r="M12" s="12">
        <v>2255.9299999999998</v>
      </c>
      <c r="N12" s="12">
        <v>351.58</v>
      </c>
      <c r="O12" s="12">
        <v>66.12</v>
      </c>
      <c r="P12" s="12">
        <v>1695.76</v>
      </c>
      <c r="Q12" s="12">
        <v>40.82</v>
      </c>
      <c r="R12" s="12">
        <v>56.11</v>
      </c>
      <c r="S12" s="42">
        <v>60.97</v>
      </c>
      <c r="T12" s="30">
        <v>4601.4399999999996</v>
      </c>
      <c r="U12" s="12">
        <v>2848.37</v>
      </c>
      <c r="V12" s="12">
        <v>2392.88</v>
      </c>
      <c r="W12" s="12">
        <v>353.4</v>
      </c>
      <c r="X12" s="12">
        <v>102.09</v>
      </c>
      <c r="Y12" s="12">
        <v>1655.87</v>
      </c>
      <c r="Z12" s="12">
        <v>17.649999999999999</v>
      </c>
      <c r="AA12" s="12">
        <v>21.4</v>
      </c>
      <c r="AB12" s="31">
        <v>58.15</v>
      </c>
      <c r="AC12" s="30">
        <v>4508.82</v>
      </c>
      <c r="AD12" s="12">
        <v>2841.15</v>
      </c>
      <c r="AE12" s="12">
        <v>2404.66</v>
      </c>
      <c r="AF12" s="12">
        <v>317.14</v>
      </c>
      <c r="AG12" s="12">
        <v>119.35</v>
      </c>
      <c r="AH12" s="12">
        <v>1561.19</v>
      </c>
      <c r="AI12" s="12">
        <v>17.649999999999999</v>
      </c>
      <c r="AJ12" s="12">
        <v>38.28</v>
      </c>
      <c r="AK12" s="31">
        <v>50.55</v>
      </c>
    </row>
    <row r="13" spans="1:37" x14ac:dyDescent="0.25">
      <c r="A13" s="48" t="s">
        <v>7</v>
      </c>
      <c r="B13" s="28">
        <v>15658.57</v>
      </c>
      <c r="C13" s="11">
        <v>11254.529999999999</v>
      </c>
      <c r="D13" s="11">
        <v>10496.66</v>
      </c>
      <c r="E13" s="11">
        <v>496.24</v>
      </c>
      <c r="F13" s="11">
        <v>261.63</v>
      </c>
      <c r="G13" s="11">
        <v>3843.27</v>
      </c>
      <c r="H13" s="11">
        <v>109.25</v>
      </c>
      <c r="I13" s="11">
        <v>64.86</v>
      </c>
      <c r="J13" s="29">
        <v>386.66</v>
      </c>
      <c r="K13" s="21">
        <v>16207.22</v>
      </c>
      <c r="L13" s="11">
        <v>11962.29</v>
      </c>
      <c r="M13" s="11">
        <v>10797.18</v>
      </c>
      <c r="N13" s="11">
        <v>833.91</v>
      </c>
      <c r="O13" s="11">
        <v>331.2</v>
      </c>
      <c r="P13" s="11">
        <v>3636.82</v>
      </c>
      <c r="Q13" s="11">
        <v>114.97</v>
      </c>
      <c r="R13" s="11">
        <v>48</v>
      </c>
      <c r="S13" s="41">
        <v>362.57</v>
      </c>
      <c r="T13" s="28">
        <v>16106.76</v>
      </c>
      <c r="U13" s="11">
        <v>12179.66</v>
      </c>
      <c r="V13" s="11">
        <v>10871.78</v>
      </c>
      <c r="W13" s="11">
        <v>980.82</v>
      </c>
      <c r="X13" s="11">
        <v>327.06</v>
      </c>
      <c r="Y13" s="11">
        <v>3583.24</v>
      </c>
      <c r="Z13" s="11">
        <v>109.1</v>
      </c>
      <c r="AA13" s="11">
        <v>118.07</v>
      </c>
      <c r="AB13" s="29">
        <v>71.650000000000006</v>
      </c>
      <c r="AC13" s="28">
        <v>16690.77</v>
      </c>
      <c r="AD13" s="11">
        <v>12735</v>
      </c>
      <c r="AE13" s="11">
        <v>11631.04</v>
      </c>
      <c r="AF13" s="11">
        <v>804.15</v>
      </c>
      <c r="AG13" s="11">
        <v>299.81</v>
      </c>
      <c r="AH13" s="11">
        <v>3677.37</v>
      </c>
      <c r="AI13" s="11">
        <v>115.53</v>
      </c>
      <c r="AJ13" s="11">
        <v>100.32</v>
      </c>
      <c r="AK13" s="29">
        <v>62.55</v>
      </c>
    </row>
    <row r="14" spans="1:37" x14ac:dyDescent="0.25">
      <c r="A14" s="49" t="s">
        <v>8</v>
      </c>
      <c r="B14" s="30">
        <v>46222</v>
      </c>
      <c r="C14" s="12">
        <v>22123.81</v>
      </c>
      <c r="D14" s="12">
        <v>19466.59</v>
      </c>
      <c r="E14" s="12">
        <v>2212.16</v>
      </c>
      <c r="F14" s="12">
        <v>445.06</v>
      </c>
      <c r="G14" s="12">
        <v>22676.14</v>
      </c>
      <c r="H14" s="12">
        <v>312.14999999999998</v>
      </c>
      <c r="I14" s="12">
        <v>243.83</v>
      </c>
      <c r="J14" s="31">
        <v>866.07</v>
      </c>
      <c r="K14" s="22">
        <v>46564.99</v>
      </c>
      <c r="L14" s="12">
        <v>23621.81</v>
      </c>
      <c r="M14" s="12">
        <v>20051.91</v>
      </c>
      <c r="N14" s="12">
        <v>2866.35</v>
      </c>
      <c r="O14" s="12">
        <v>703.55</v>
      </c>
      <c r="P14" s="12">
        <v>21579.32</v>
      </c>
      <c r="Q14" s="12">
        <v>335.51</v>
      </c>
      <c r="R14" s="12">
        <v>170.83</v>
      </c>
      <c r="S14" s="42">
        <v>856.08</v>
      </c>
      <c r="T14" s="30">
        <v>46806.32</v>
      </c>
      <c r="U14" s="12">
        <v>24336.73</v>
      </c>
      <c r="V14" s="12">
        <v>20440.919999999998</v>
      </c>
      <c r="W14" s="12">
        <v>2987.91</v>
      </c>
      <c r="X14" s="12">
        <v>907.9</v>
      </c>
      <c r="Y14" s="12">
        <v>21327.93</v>
      </c>
      <c r="Z14" s="12">
        <v>330.77</v>
      </c>
      <c r="AA14" s="12">
        <v>182.24</v>
      </c>
      <c r="AB14" s="31">
        <v>587.02</v>
      </c>
      <c r="AC14" s="30">
        <v>46127.01</v>
      </c>
      <c r="AD14" s="12">
        <v>24692.57</v>
      </c>
      <c r="AE14" s="12">
        <v>21622.38</v>
      </c>
      <c r="AF14" s="12">
        <v>2140.96</v>
      </c>
      <c r="AG14" s="12">
        <v>929.23</v>
      </c>
      <c r="AH14" s="12">
        <v>20136.3</v>
      </c>
      <c r="AI14" s="12">
        <v>441.42</v>
      </c>
      <c r="AJ14" s="12">
        <v>222.45</v>
      </c>
      <c r="AK14" s="31">
        <v>634.27</v>
      </c>
    </row>
    <row r="15" spans="1:37" x14ac:dyDescent="0.25">
      <c r="A15" s="48" t="s">
        <v>9</v>
      </c>
      <c r="B15" s="28">
        <v>35114.660000000003</v>
      </c>
      <c r="C15" s="11">
        <v>30230.55</v>
      </c>
      <c r="D15" s="11">
        <v>28403.29</v>
      </c>
      <c r="E15" s="11">
        <v>844.41</v>
      </c>
      <c r="F15" s="11">
        <v>982.85</v>
      </c>
      <c r="G15" s="11">
        <v>4174.3500000000004</v>
      </c>
      <c r="H15" s="11">
        <v>264.91000000000003</v>
      </c>
      <c r="I15" s="11">
        <v>290.88</v>
      </c>
      <c r="J15" s="29">
        <v>153.97</v>
      </c>
      <c r="K15" s="21">
        <v>35208.6</v>
      </c>
      <c r="L15" s="11">
        <v>31205</v>
      </c>
      <c r="M15" s="11">
        <v>28567.95</v>
      </c>
      <c r="N15" s="11">
        <v>1534.44</v>
      </c>
      <c r="O15" s="11">
        <v>1102.6099999999999</v>
      </c>
      <c r="P15" s="11">
        <v>3358.34</v>
      </c>
      <c r="Q15" s="11">
        <v>219.17</v>
      </c>
      <c r="R15" s="11">
        <v>231.3</v>
      </c>
      <c r="S15" s="41">
        <v>155.19</v>
      </c>
      <c r="T15" s="28">
        <v>34582.26</v>
      </c>
      <c r="U15" s="11">
        <v>30799.49</v>
      </c>
      <c r="V15" s="11">
        <v>28067.17</v>
      </c>
      <c r="W15" s="11">
        <v>1653.36</v>
      </c>
      <c r="X15" s="11">
        <v>1078.96</v>
      </c>
      <c r="Y15" s="11">
        <v>3268.64</v>
      </c>
      <c r="Z15" s="11">
        <v>211.09</v>
      </c>
      <c r="AA15" s="11">
        <v>191.36</v>
      </c>
      <c r="AB15" s="29">
        <v>85.05</v>
      </c>
      <c r="AC15" s="28">
        <v>33970.67</v>
      </c>
      <c r="AD15" s="11">
        <v>30223.67</v>
      </c>
      <c r="AE15" s="11">
        <v>28113.67</v>
      </c>
      <c r="AF15" s="11">
        <v>1231.92</v>
      </c>
      <c r="AG15" s="11">
        <v>878.08</v>
      </c>
      <c r="AH15" s="11">
        <v>3228.72</v>
      </c>
      <c r="AI15" s="11">
        <v>215.73</v>
      </c>
      <c r="AJ15" s="11">
        <v>173.99</v>
      </c>
      <c r="AK15" s="29">
        <v>128.56</v>
      </c>
    </row>
    <row r="16" spans="1:37" x14ac:dyDescent="0.25">
      <c r="A16" s="49" t="s">
        <v>10</v>
      </c>
      <c r="B16" s="30">
        <v>82240.820000000007</v>
      </c>
      <c r="C16" s="12">
        <v>79909.289999999994</v>
      </c>
      <c r="D16" s="12">
        <v>77401.009999999995</v>
      </c>
      <c r="E16" s="12">
        <v>1751.67</v>
      </c>
      <c r="F16" s="12">
        <v>756.61</v>
      </c>
      <c r="G16" s="12">
        <v>1747.13</v>
      </c>
      <c r="H16" s="12">
        <v>148.38</v>
      </c>
      <c r="I16" s="12">
        <v>398.81</v>
      </c>
      <c r="J16" s="31">
        <v>37.21</v>
      </c>
      <c r="K16" s="22">
        <v>82475.98</v>
      </c>
      <c r="L16" s="12">
        <v>80369.3</v>
      </c>
      <c r="M16" s="12">
        <v>77889.13</v>
      </c>
      <c r="N16" s="12">
        <v>1364.29</v>
      </c>
      <c r="O16" s="12">
        <v>1115.8800000000001</v>
      </c>
      <c r="P16" s="12">
        <v>1673.43</v>
      </c>
      <c r="Q16" s="12">
        <v>281.7</v>
      </c>
      <c r="R16" s="12">
        <v>113.29</v>
      </c>
      <c r="S16" s="42">
        <v>37.21</v>
      </c>
      <c r="T16" s="30">
        <v>82833.62</v>
      </c>
      <c r="U16" s="12">
        <v>80822.2</v>
      </c>
      <c r="V16" s="12">
        <v>78313.8</v>
      </c>
      <c r="W16" s="12">
        <v>1290.81</v>
      </c>
      <c r="X16" s="12">
        <v>1217.5899999999999</v>
      </c>
      <c r="Y16" s="12">
        <v>1463.1</v>
      </c>
      <c r="Z16" s="12">
        <v>305.14999999999998</v>
      </c>
      <c r="AA16" s="12">
        <v>125.44</v>
      </c>
      <c r="AB16" s="31">
        <v>34.51</v>
      </c>
      <c r="AC16" s="30">
        <v>83074.34</v>
      </c>
      <c r="AD16" s="12">
        <v>81154.11</v>
      </c>
      <c r="AE16" s="12">
        <v>78592.69</v>
      </c>
      <c r="AF16" s="12">
        <v>1047.82</v>
      </c>
      <c r="AG16" s="12">
        <v>1513.6</v>
      </c>
      <c r="AH16" s="12">
        <v>1492.27</v>
      </c>
      <c r="AI16" s="12">
        <v>305.19</v>
      </c>
      <c r="AJ16" s="12">
        <v>82.84</v>
      </c>
      <c r="AK16" s="31">
        <v>39.93</v>
      </c>
    </row>
    <row r="17" spans="1:37" x14ac:dyDescent="0.25">
      <c r="A17" s="48" t="s">
        <v>11</v>
      </c>
      <c r="B17" s="28">
        <v>63709.09</v>
      </c>
      <c r="C17" s="11">
        <v>48402.93</v>
      </c>
      <c r="D17" s="11">
        <v>43544.01</v>
      </c>
      <c r="E17" s="11">
        <v>4044.88</v>
      </c>
      <c r="F17" s="11">
        <v>814.04</v>
      </c>
      <c r="G17" s="11">
        <v>14244.43</v>
      </c>
      <c r="H17" s="11">
        <v>887.28</v>
      </c>
      <c r="I17" s="11">
        <v>136.09</v>
      </c>
      <c r="J17" s="29">
        <v>38.36</v>
      </c>
      <c r="K17" s="21">
        <v>64202.400000000001</v>
      </c>
      <c r="L17" s="11">
        <v>50813.05</v>
      </c>
      <c r="M17" s="11">
        <v>45001.11</v>
      </c>
      <c r="N17" s="11">
        <v>4989.3900000000003</v>
      </c>
      <c r="O17" s="11">
        <v>822.55</v>
      </c>
      <c r="P17" s="11">
        <v>12283.31</v>
      </c>
      <c r="Q17" s="11">
        <v>919.76</v>
      </c>
      <c r="R17" s="11">
        <v>99.3</v>
      </c>
      <c r="S17" s="41">
        <v>86.98</v>
      </c>
      <c r="T17" s="28">
        <v>64575</v>
      </c>
      <c r="U17" s="11">
        <v>52552.54</v>
      </c>
      <c r="V17" s="11">
        <v>46437.31</v>
      </c>
      <c r="W17" s="11">
        <v>5109.1400000000003</v>
      </c>
      <c r="X17" s="11">
        <v>1006.09</v>
      </c>
      <c r="Y17" s="11">
        <v>10929.1</v>
      </c>
      <c r="Z17" s="11">
        <v>898.81</v>
      </c>
      <c r="AA17" s="11">
        <v>83.39</v>
      </c>
      <c r="AB17" s="29">
        <v>105.04</v>
      </c>
      <c r="AC17" s="28">
        <v>64831.35</v>
      </c>
      <c r="AD17" s="11">
        <v>53618.19</v>
      </c>
      <c r="AE17" s="11">
        <v>47981.85</v>
      </c>
      <c r="AF17" s="11">
        <v>4452.6000000000004</v>
      </c>
      <c r="AG17" s="11">
        <v>1183.74</v>
      </c>
      <c r="AH17" s="11">
        <v>10124.34</v>
      </c>
      <c r="AI17" s="11">
        <v>953.99</v>
      </c>
      <c r="AJ17" s="11">
        <v>77.52</v>
      </c>
      <c r="AK17" s="29">
        <v>57.31</v>
      </c>
    </row>
    <row r="18" spans="1:37" x14ac:dyDescent="0.25">
      <c r="A18" s="49" t="s">
        <v>12</v>
      </c>
      <c r="B18" s="30">
        <v>44328.86</v>
      </c>
      <c r="C18" s="12">
        <v>32632.559999999998</v>
      </c>
      <c r="D18" s="12">
        <v>31271.17</v>
      </c>
      <c r="E18" s="12">
        <v>1019.79</v>
      </c>
      <c r="F18" s="12">
        <v>341.6</v>
      </c>
      <c r="G18" s="12">
        <v>10818.78</v>
      </c>
      <c r="H18" s="12">
        <v>347.65</v>
      </c>
      <c r="I18" s="12">
        <v>222.25</v>
      </c>
      <c r="J18" s="31">
        <v>307.62</v>
      </c>
      <c r="K18" s="22">
        <v>44663.58</v>
      </c>
      <c r="L18" s="12">
        <v>34100.65</v>
      </c>
      <c r="M18" s="12">
        <v>31792.880000000001</v>
      </c>
      <c r="N18" s="12">
        <v>1780.53</v>
      </c>
      <c r="O18" s="12">
        <v>527.24</v>
      </c>
      <c r="P18" s="12">
        <v>9566.07</v>
      </c>
      <c r="Q18" s="12">
        <v>374.84</v>
      </c>
      <c r="R18" s="12">
        <v>207.25</v>
      </c>
      <c r="S18" s="42">
        <v>242.94</v>
      </c>
      <c r="T18" s="30">
        <v>43951.69</v>
      </c>
      <c r="U18" s="12">
        <v>33938.69</v>
      </c>
      <c r="V18" s="12">
        <v>31423.13</v>
      </c>
      <c r="W18" s="12">
        <v>2142.16</v>
      </c>
      <c r="X18" s="12">
        <v>373.4</v>
      </c>
      <c r="Y18" s="12">
        <v>8844.91</v>
      </c>
      <c r="Z18" s="12">
        <v>403.84</v>
      </c>
      <c r="AA18" s="12">
        <v>157.38</v>
      </c>
      <c r="AB18" s="31">
        <v>181.83</v>
      </c>
      <c r="AC18" s="30">
        <v>44403.42</v>
      </c>
      <c r="AD18" s="12">
        <v>35521.39</v>
      </c>
      <c r="AE18" s="12">
        <v>33315.29</v>
      </c>
      <c r="AF18" s="12">
        <v>1612.82</v>
      </c>
      <c r="AG18" s="12">
        <v>593.28</v>
      </c>
      <c r="AH18" s="12">
        <v>8173.38</v>
      </c>
      <c r="AI18" s="12">
        <v>380.2</v>
      </c>
      <c r="AJ18" s="12">
        <v>168.96</v>
      </c>
      <c r="AK18" s="31">
        <v>159.49</v>
      </c>
    </row>
    <row r="19" spans="1:37" x14ac:dyDescent="0.25">
      <c r="A19" s="48" t="s">
        <v>13</v>
      </c>
      <c r="B19" s="28">
        <v>25293.33</v>
      </c>
      <c r="C19" s="11">
        <v>17388.97</v>
      </c>
      <c r="D19" s="11">
        <v>14826.24</v>
      </c>
      <c r="E19" s="11">
        <v>1258.53</v>
      </c>
      <c r="F19" s="11">
        <v>1304.2</v>
      </c>
      <c r="G19" s="11">
        <v>7226.77</v>
      </c>
      <c r="H19" s="11">
        <v>46.26</v>
      </c>
      <c r="I19" s="11">
        <v>550.9</v>
      </c>
      <c r="J19" s="29">
        <v>80.430000000000007</v>
      </c>
      <c r="K19" s="21">
        <v>25535.96</v>
      </c>
      <c r="L19" s="11">
        <v>18769.34</v>
      </c>
      <c r="M19" s="11">
        <v>15390.8</v>
      </c>
      <c r="N19" s="11">
        <v>1766.57</v>
      </c>
      <c r="O19" s="11">
        <v>1611.97</v>
      </c>
      <c r="P19" s="11">
        <v>6109.61</v>
      </c>
      <c r="Q19" s="11">
        <v>46.9</v>
      </c>
      <c r="R19" s="11">
        <v>530.34</v>
      </c>
      <c r="S19" s="41">
        <v>79.790000000000006</v>
      </c>
      <c r="T19" s="28">
        <v>25584.63</v>
      </c>
      <c r="U19" s="11">
        <v>19637.490000000002</v>
      </c>
      <c r="V19" s="11">
        <v>15948.76</v>
      </c>
      <c r="W19" s="11">
        <v>1847.47</v>
      </c>
      <c r="X19" s="11">
        <v>1841.26</v>
      </c>
      <c r="Y19" s="11">
        <v>5431.32</v>
      </c>
      <c r="Z19" s="11">
        <v>51.74</v>
      </c>
      <c r="AA19" s="11">
        <v>412.25</v>
      </c>
      <c r="AB19" s="29">
        <v>51.85</v>
      </c>
      <c r="AC19" s="28">
        <v>25640.22</v>
      </c>
      <c r="AD19" s="11">
        <v>20029.93</v>
      </c>
      <c r="AE19" s="11">
        <v>16436.18</v>
      </c>
      <c r="AF19" s="11">
        <v>1582.07</v>
      </c>
      <c r="AG19" s="11">
        <v>2011.68</v>
      </c>
      <c r="AH19" s="11">
        <v>5080.87</v>
      </c>
      <c r="AI19" s="11">
        <v>44.85</v>
      </c>
      <c r="AJ19" s="11">
        <v>428.22</v>
      </c>
      <c r="AK19" s="29">
        <v>56.35</v>
      </c>
    </row>
    <row r="20" spans="1:37" x14ac:dyDescent="0.25">
      <c r="A20" s="49" t="s">
        <v>65</v>
      </c>
      <c r="B20" s="30">
        <v>206.99</v>
      </c>
      <c r="C20" s="12">
        <v>60</v>
      </c>
      <c r="D20" s="12">
        <v>50.06</v>
      </c>
      <c r="E20" s="12">
        <v>8.6199999999999992</v>
      </c>
      <c r="F20" s="12">
        <v>1.32</v>
      </c>
      <c r="G20" s="12">
        <v>94.58</v>
      </c>
      <c r="H20" s="12">
        <v>1.64</v>
      </c>
      <c r="I20" s="12">
        <v>31.98</v>
      </c>
      <c r="J20" s="31">
        <v>18.79</v>
      </c>
      <c r="K20" s="22">
        <v>187.17</v>
      </c>
      <c r="L20" s="12">
        <v>65.73</v>
      </c>
      <c r="M20" s="12">
        <v>51.19</v>
      </c>
      <c r="N20" s="12">
        <v>12.66</v>
      </c>
      <c r="O20" s="12">
        <v>1.88</v>
      </c>
      <c r="P20" s="12">
        <v>75.28</v>
      </c>
      <c r="Q20" s="12">
        <v>1.24</v>
      </c>
      <c r="R20" s="12">
        <v>31.98</v>
      </c>
      <c r="S20" s="42">
        <v>13.25</v>
      </c>
      <c r="T20" s="30">
        <v>142.02000000000001</v>
      </c>
      <c r="U20" s="12">
        <v>77.87</v>
      </c>
      <c r="V20" s="12">
        <v>60.05</v>
      </c>
      <c r="W20" s="12">
        <v>9.2899999999999991</v>
      </c>
      <c r="X20" s="12">
        <v>8.5299999999999994</v>
      </c>
      <c r="Y20" s="12">
        <v>63.31</v>
      </c>
      <c r="Z20" s="12">
        <v>1.1200000000000001</v>
      </c>
      <c r="AA20" s="12">
        <v>0.03</v>
      </c>
      <c r="AB20" s="31">
        <v>0</v>
      </c>
      <c r="AC20" s="30">
        <v>120.89</v>
      </c>
      <c r="AD20" s="12">
        <v>63.47</v>
      </c>
      <c r="AE20" s="12">
        <v>48.29</v>
      </c>
      <c r="AF20" s="12">
        <v>2.44</v>
      </c>
      <c r="AG20" s="12">
        <v>12.74</v>
      </c>
      <c r="AH20" s="12">
        <v>53.33</v>
      </c>
      <c r="AI20" s="12">
        <v>0.57999999999999996</v>
      </c>
      <c r="AJ20" s="12">
        <v>0.14000000000000001</v>
      </c>
      <c r="AK20" s="31">
        <v>3.37</v>
      </c>
    </row>
    <row r="21" spans="1:37" x14ac:dyDescent="0.25">
      <c r="A21" s="48" t="s">
        <v>14</v>
      </c>
      <c r="B21" s="32">
        <v>65697.17</v>
      </c>
      <c r="C21" s="13">
        <v>57575.039999999994</v>
      </c>
      <c r="D21" s="13">
        <v>54459.27</v>
      </c>
      <c r="E21" s="13">
        <v>2054.63</v>
      </c>
      <c r="F21" s="13">
        <v>1061.1400000000001</v>
      </c>
      <c r="G21" s="13">
        <v>7162.15</v>
      </c>
      <c r="H21" s="13">
        <v>351.39</v>
      </c>
      <c r="I21" s="13">
        <v>194.12</v>
      </c>
      <c r="J21" s="33">
        <v>414.47</v>
      </c>
      <c r="K21" s="23">
        <v>66735.16</v>
      </c>
      <c r="L21" s="13">
        <v>58908</v>
      </c>
      <c r="M21" s="13">
        <v>55129.84</v>
      </c>
      <c r="N21" s="13">
        <v>2580.64</v>
      </c>
      <c r="O21" s="13">
        <v>1197.52</v>
      </c>
      <c r="P21" s="13">
        <v>6906.46</v>
      </c>
      <c r="Q21" s="13">
        <v>436.97</v>
      </c>
      <c r="R21" s="13">
        <v>155.75</v>
      </c>
      <c r="S21" s="43">
        <v>350.63</v>
      </c>
      <c r="T21" s="32">
        <v>67522.37</v>
      </c>
      <c r="U21" s="13">
        <v>59676.41</v>
      </c>
      <c r="V21" s="13">
        <v>55835.91</v>
      </c>
      <c r="W21" s="13">
        <v>2486.4699999999998</v>
      </c>
      <c r="X21" s="13">
        <v>1354.03</v>
      </c>
      <c r="Y21" s="13">
        <v>6649.6</v>
      </c>
      <c r="Z21" s="13">
        <v>471.56</v>
      </c>
      <c r="AA21" s="13">
        <v>139.01</v>
      </c>
      <c r="AB21" s="33">
        <v>408.52</v>
      </c>
      <c r="AC21" s="32">
        <v>66501.820000000007</v>
      </c>
      <c r="AD21" s="13">
        <v>59132.19</v>
      </c>
      <c r="AE21" s="13">
        <v>55786.77</v>
      </c>
      <c r="AF21" s="13">
        <v>1863.31</v>
      </c>
      <c r="AG21" s="13">
        <v>1482.11</v>
      </c>
      <c r="AH21" s="13">
        <v>6182.16</v>
      </c>
      <c r="AI21" s="13">
        <v>498.91</v>
      </c>
      <c r="AJ21" s="13">
        <v>317.14999999999998</v>
      </c>
      <c r="AK21" s="33">
        <v>371.41</v>
      </c>
    </row>
    <row r="22" spans="1:37" x14ac:dyDescent="0.25">
      <c r="A22" s="49" t="s">
        <v>15</v>
      </c>
      <c r="B22" s="34">
        <v>12960.02</v>
      </c>
      <c r="C22" s="14">
        <v>8738.9</v>
      </c>
      <c r="D22" s="14">
        <v>7883.13</v>
      </c>
      <c r="E22" s="14">
        <v>531.28</v>
      </c>
      <c r="F22" s="14">
        <v>324.49</v>
      </c>
      <c r="G22" s="14">
        <v>3619.51</v>
      </c>
      <c r="H22" s="14">
        <v>142.78</v>
      </c>
      <c r="I22" s="14">
        <v>349.5</v>
      </c>
      <c r="J22" s="35">
        <v>109.33</v>
      </c>
      <c r="K22" s="24">
        <v>13039.55</v>
      </c>
      <c r="L22" s="14">
        <v>9334.9500000000007</v>
      </c>
      <c r="M22" s="14">
        <v>8194.9699999999993</v>
      </c>
      <c r="N22" s="14">
        <v>692.42</v>
      </c>
      <c r="O22" s="14">
        <v>447.56</v>
      </c>
      <c r="P22" s="14">
        <v>3110.8</v>
      </c>
      <c r="Q22" s="14">
        <v>111.18</v>
      </c>
      <c r="R22" s="14">
        <v>348.4</v>
      </c>
      <c r="S22" s="44">
        <v>121.83</v>
      </c>
      <c r="T22" s="34">
        <v>12617.38</v>
      </c>
      <c r="U22" s="14">
        <v>9242.51</v>
      </c>
      <c r="V22" s="14">
        <v>7948.07</v>
      </c>
      <c r="W22" s="14">
        <v>764.85</v>
      </c>
      <c r="X22" s="14">
        <v>529.59</v>
      </c>
      <c r="Y22" s="14">
        <v>2867.94</v>
      </c>
      <c r="Z22" s="14">
        <v>111.37</v>
      </c>
      <c r="AA22" s="14">
        <v>276.18</v>
      </c>
      <c r="AB22" s="35">
        <v>87.36</v>
      </c>
      <c r="AC22" s="34">
        <v>12425.81</v>
      </c>
      <c r="AD22" s="14">
        <v>9509.6</v>
      </c>
      <c r="AE22" s="14">
        <v>8211.2099999999991</v>
      </c>
      <c r="AF22" s="14">
        <v>761.37</v>
      </c>
      <c r="AG22" s="14">
        <v>537.02</v>
      </c>
      <c r="AH22" s="14">
        <v>2672.08</v>
      </c>
      <c r="AI22" s="14">
        <v>107.75</v>
      </c>
      <c r="AJ22" s="14">
        <v>53.76</v>
      </c>
      <c r="AK22" s="35">
        <v>82.62</v>
      </c>
    </row>
    <row r="23" spans="1:37" x14ac:dyDescent="0.25">
      <c r="A23" s="48" t="s">
        <v>66</v>
      </c>
      <c r="B23" s="32">
        <v>111423.66</v>
      </c>
      <c r="C23" s="13">
        <v>100293.15</v>
      </c>
      <c r="D23" s="13">
        <v>96506.64</v>
      </c>
      <c r="E23" s="13">
        <v>1762.15</v>
      </c>
      <c r="F23" s="13">
        <v>2024.36</v>
      </c>
      <c r="G23" s="13">
        <v>10418.1</v>
      </c>
      <c r="H23" s="13">
        <v>297.38</v>
      </c>
      <c r="I23" s="13">
        <v>320.27</v>
      </c>
      <c r="J23" s="33">
        <v>94.76</v>
      </c>
      <c r="K23" s="23">
        <v>109184.9</v>
      </c>
      <c r="L23" s="13">
        <v>103092.81</v>
      </c>
      <c r="M23" s="13">
        <v>97665.02</v>
      </c>
      <c r="N23" s="13">
        <v>3082.53</v>
      </c>
      <c r="O23" s="13">
        <v>2345.2600000000002</v>
      </c>
      <c r="P23" s="13">
        <v>5470.52</v>
      </c>
      <c r="Q23" s="13">
        <v>268.45</v>
      </c>
      <c r="R23" s="13">
        <v>275.24</v>
      </c>
      <c r="S23" s="43">
        <v>77.84</v>
      </c>
      <c r="T23" s="32">
        <v>109638.24</v>
      </c>
      <c r="U23" s="13">
        <v>104476.26</v>
      </c>
      <c r="V23" s="13">
        <v>98704.8</v>
      </c>
      <c r="W23" s="13">
        <v>3047.47</v>
      </c>
      <c r="X23" s="13">
        <v>2723.99</v>
      </c>
      <c r="Y23" s="13">
        <v>4615.26</v>
      </c>
      <c r="Z23" s="13">
        <v>225.57</v>
      </c>
      <c r="AA23" s="13">
        <v>205.17</v>
      </c>
      <c r="AB23" s="33">
        <v>93.92</v>
      </c>
      <c r="AC23" s="32">
        <v>109525.17</v>
      </c>
      <c r="AD23" s="13">
        <v>104848.05</v>
      </c>
      <c r="AE23" s="13">
        <v>99469.11</v>
      </c>
      <c r="AF23" s="13">
        <v>2712.22</v>
      </c>
      <c r="AG23" s="13">
        <v>2666.72</v>
      </c>
      <c r="AH23" s="13">
        <v>4113.3100000000004</v>
      </c>
      <c r="AI23" s="13">
        <v>234.43</v>
      </c>
      <c r="AJ23" s="13">
        <v>248.69</v>
      </c>
      <c r="AK23" s="33">
        <v>80.69</v>
      </c>
    </row>
    <row r="24" spans="1:37" x14ac:dyDescent="0.25">
      <c r="A24" s="49" t="s">
        <v>16</v>
      </c>
      <c r="B24" s="34">
        <v>84559.9</v>
      </c>
      <c r="C24" s="14">
        <v>49807.65</v>
      </c>
      <c r="D24" s="14">
        <v>43584.17</v>
      </c>
      <c r="E24" s="14">
        <v>5043.76</v>
      </c>
      <c r="F24" s="14">
        <v>1179.72</v>
      </c>
      <c r="G24" s="14">
        <v>31734.49</v>
      </c>
      <c r="H24" s="14">
        <v>286.93</v>
      </c>
      <c r="I24" s="14">
        <v>178.47</v>
      </c>
      <c r="J24" s="35">
        <v>2552.36</v>
      </c>
      <c r="K24" s="24">
        <v>85495.48</v>
      </c>
      <c r="L24" s="14">
        <v>54270.96</v>
      </c>
      <c r="M24" s="14">
        <v>45501.43</v>
      </c>
      <c r="N24" s="14">
        <v>7324.3</v>
      </c>
      <c r="O24" s="14">
        <v>1445.23</v>
      </c>
      <c r="P24" s="14">
        <v>28266.01</v>
      </c>
      <c r="Q24" s="14">
        <v>259.29000000000002</v>
      </c>
      <c r="R24" s="14">
        <v>175.8</v>
      </c>
      <c r="S24" s="44">
        <v>2522.89</v>
      </c>
      <c r="T24" s="34">
        <v>85511.13</v>
      </c>
      <c r="U24" s="14">
        <v>56951.37</v>
      </c>
      <c r="V24" s="14">
        <v>47188.33</v>
      </c>
      <c r="W24" s="14">
        <v>7827.41</v>
      </c>
      <c r="X24" s="14">
        <v>1935.63</v>
      </c>
      <c r="Y24" s="14">
        <v>26079.69</v>
      </c>
      <c r="Z24" s="14">
        <v>214.56</v>
      </c>
      <c r="AA24" s="14">
        <v>180.16</v>
      </c>
      <c r="AB24" s="35">
        <v>2085.63</v>
      </c>
      <c r="AC24" s="34">
        <v>85294.94</v>
      </c>
      <c r="AD24" s="14">
        <v>57888.53</v>
      </c>
      <c r="AE24" s="14">
        <v>48581.47</v>
      </c>
      <c r="AF24" s="14">
        <v>7123.93</v>
      </c>
      <c r="AG24" s="14">
        <v>2183.13</v>
      </c>
      <c r="AH24" s="14">
        <v>24928.14</v>
      </c>
      <c r="AI24" s="14">
        <v>200.23</v>
      </c>
      <c r="AJ24" s="14">
        <v>269.31</v>
      </c>
      <c r="AK24" s="35">
        <v>2008.73</v>
      </c>
    </row>
    <row r="25" spans="1:37" x14ac:dyDescent="0.25">
      <c r="A25" s="48" t="s">
        <v>17</v>
      </c>
      <c r="B25" s="32">
        <v>56422.609999999993</v>
      </c>
      <c r="C25" s="13">
        <v>35733.39</v>
      </c>
      <c r="D25" s="13">
        <v>29274.1</v>
      </c>
      <c r="E25" s="13">
        <v>4750.1100000000006</v>
      </c>
      <c r="F25" s="13">
        <v>1709.18</v>
      </c>
      <c r="G25" s="13">
        <v>19628.36</v>
      </c>
      <c r="H25" s="13">
        <v>235.4</v>
      </c>
      <c r="I25" s="13">
        <v>320.75</v>
      </c>
      <c r="J25" s="33">
        <v>504.71</v>
      </c>
      <c r="K25" s="23">
        <v>57404.24</v>
      </c>
      <c r="L25" s="13">
        <v>38001.310000000005</v>
      </c>
      <c r="M25" s="13">
        <v>31030.74</v>
      </c>
      <c r="N25" s="13">
        <v>4881.17</v>
      </c>
      <c r="O25" s="13">
        <v>2089.4</v>
      </c>
      <c r="P25" s="13">
        <v>18396.170000000002</v>
      </c>
      <c r="Q25" s="13">
        <v>228.35</v>
      </c>
      <c r="R25" s="13">
        <v>273.20999999999998</v>
      </c>
      <c r="S25" s="43">
        <v>493.34</v>
      </c>
      <c r="T25" s="32">
        <v>57725.25</v>
      </c>
      <c r="U25" s="13">
        <v>39212.770000000004</v>
      </c>
      <c r="V25" s="13">
        <v>32198.720000000001</v>
      </c>
      <c r="W25" s="13">
        <v>4855.9399999999996</v>
      </c>
      <c r="X25" s="13">
        <v>2158.11</v>
      </c>
      <c r="Y25" s="13">
        <v>17534.989999999998</v>
      </c>
      <c r="Z25" s="13">
        <v>220.49</v>
      </c>
      <c r="AA25" s="13">
        <v>169.22</v>
      </c>
      <c r="AB25" s="33">
        <v>443.63</v>
      </c>
      <c r="AC25" s="32">
        <v>56862.450000000004</v>
      </c>
      <c r="AD25" s="13">
        <v>39391.619999999995</v>
      </c>
      <c r="AE25" s="13">
        <v>33390.969999999994</v>
      </c>
      <c r="AF25" s="13">
        <v>3957.8199999999997</v>
      </c>
      <c r="AG25" s="13">
        <v>2042.8300000000002</v>
      </c>
      <c r="AH25" s="13">
        <v>16658.34</v>
      </c>
      <c r="AI25" s="13">
        <v>177.55</v>
      </c>
      <c r="AJ25" s="13">
        <v>151.27000000000001</v>
      </c>
      <c r="AK25" s="33">
        <v>483.67</v>
      </c>
    </row>
    <row r="26" spans="1:37" x14ac:dyDescent="0.25">
      <c r="A26" s="49" t="s">
        <v>18</v>
      </c>
      <c r="B26" s="34">
        <v>53183.49</v>
      </c>
      <c r="C26" s="14">
        <v>43123.01</v>
      </c>
      <c r="D26" s="14">
        <v>38510.5</v>
      </c>
      <c r="E26" s="14">
        <v>3342.48</v>
      </c>
      <c r="F26" s="14">
        <v>1270.03</v>
      </c>
      <c r="G26" s="14">
        <v>9661.6200000000008</v>
      </c>
      <c r="H26" s="14">
        <v>181.48</v>
      </c>
      <c r="I26" s="14">
        <v>110.96</v>
      </c>
      <c r="J26" s="35">
        <v>106.42</v>
      </c>
      <c r="K26" s="24">
        <v>52325.04</v>
      </c>
      <c r="L26" s="14">
        <v>42733.95</v>
      </c>
      <c r="M26" s="14">
        <v>38101.26</v>
      </c>
      <c r="N26" s="14">
        <v>3114.7</v>
      </c>
      <c r="O26" s="14">
        <v>1517.99</v>
      </c>
      <c r="P26" s="14">
        <v>9163.380000000001</v>
      </c>
      <c r="Q26" s="14">
        <v>195.77</v>
      </c>
      <c r="R26" s="14">
        <v>95.76</v>
      </c>
      <c r="S26" s="44">
        <v>135.88999999999999</v>
      </c>
      <c r="T26" s="34">
        <v>51842.11</v>
      </c>
      <c r="U26" s="14">
        <v>42762.54</v>
      </c>
      <c r="V26" s="14">
        <v>38414.729999999996</v>
      </c>
      <c r="W26" s="14">
        <v>3051.85</v>
      </c>
      <c r="X26" s="14">
        <v>1295.96</v>
      </c>
      <c r="Y26" s="14">
        <v>8689.42</v>
      </c>
      <c r="Z26" s="14">
        <v>177.07</v>
      </c>
      <c r="AA26" s="14">
        <v>103.13</v>
      </c>
      <c r="AB26" s="35">
        <v>102.37</v>
      </c>
      <c r="AC26" s="34">
        <v>50588.47</v>
      </c>
      <c r="AD26" s="14">
        <v>42105.759999999995</v>
      </c>
      <c r="AE26" s="14">
        <v>38450.839999999997</v>
      </c>
      <c r="AF26" s="14">
        <v>2374.3500000000004</v>
      </c>
      <c r="AG26" s="14">
        <v>1280.57</v>
      </c>
      <c r="AH26" s="14">
        <v>8131.34</v>
      </c>
      <c r="AI26" s="14">
        <v>189.75</v>
      </c>
      <c r="AJ26" s="14">
        <v>64.900000000000006</v>
      </c>
      <c r="AK26" s="35">
        <v>96.72</v>
      </c>
    </row>
    <row r="27" spans="1:37" x14ac:dyDescent="0.25">
      <c r="A27" s="48" t="s">
        <v>19</v>
      </c>
      <c r="B27" s="32">
        <v>55526.37</v>
      </c>
      <c r="C27" s="13">
        <v>41433.800000000003</v>
      </c>
      <c r="D27" s="13">
        <v>38848.86</v>
      </c>
      <c r="E27" s="13">
        <v>1496.08</v>
      </c>
      <c r="F27" s="13">
        <v>1088.8599999999999</v>
      </c>
      <c r="G27" s="13">
        <v>13270.52</v>
      </c>
      <c r="H27" s="13">
        <v>160.61000000000001</v>
      </c>
      <c r="I27" s="13">
        <v>405.63</v>
      </c>
      <c r="J27" s="33">
        <v>255.81</v>
      </c>
      <c r="K27" s="23">
        <v>55840.87</v>
      </c>
      <c r="L27" s="13">
        <v>43751.28</v>
      </c>
      <c r="M27" s="13">
        <v>38894.93</v>
      </c>
      <c r="N27" s="13">
        <v>2907.65</v>
      </c>
      <c r="O27" s="13">
        <v>1948.7</v>
      </c>
      <c r="P27" s="13">
        <v>11370.95</v>
      </c>
      <c r="Q27" s="13">
        <v>155.91</v>
      </c>
      <c r="R27" s="13">
        <v>328.79</v>
      </c>
      <c r="S27" s="43">
        <v>215.95</v>
      </c>
      <c r="T27" s="32">
        <v>56808.81</v>
      </c>
      <c r="U27" s="13">
        <v>46019.06</v>
      </c>
      <c r="V27" s="13">
        <v>40219.83</v>
      </c>
      <c r="W27" s="13">
        <v>3046.61</v>
      </c>
      <c r="X27" s="13">
        <v>2752.62</v>
      </c>
      <c r="Y27" s="13">
        <v>10275.049999999999</v>
      </c>
      <c r="Z27" s="13">
        <v>157.63</v>
      </c>
      <c r="AA27" s="13">
        <v>195.77</v>
      </c>
      <c r="AB27" s="33">
        <v>135.4</v>
      </c>
      <c r="AC27" s="32">
        <v>57003.839999999997</v>
      </c>
      <c r="AD27" s="13">
        <v>47177.58</v>
      </c>
      <c r="AE27" s="13">
        <v>42471.7</v>
      </c>
      <c r="AF27" s="13">
        <v>2499.0300000000002</v>
      </c>
      <c r="AG27" s="13">
        <v>2206.85</v>
      </c>
      <c r="AH27" s="13">
        <v>9387.91</v>
      </c>
      <c r="AI27" s="13">
        <v>165.28</v>
      </c>
      <c r="AJ27" s="13">
        <v>141.15</v>
      </c>
      <c r="AK27" s="33">
        <v>131.91999999999999</v>
      </c>
    </row>
    <row r="28" spans="1:37" x14ac:dyDescent="0.25">
      <c r="A28" s="49" t="s">
        <v>20</v>
      </c>
      <c r="B28" s="34">
        <v>44147.64</v>
      </c>
      <c r="C28" s="14">
        <v>23102.059999999998</v>
      </c>
      <c r="D28" s="14">
        <v>19783.509999999998</v>
      </c>
      <c r="E28" s="14">
        <v>2165.34</v>
      </c>
      <c r="F28" s="14">
        <v>1153.21</v>
      </c>
      <c r="G28" s="14">
        <v>19649.07</v>
      </c>
      <c r="H28" s="14">
        <v>185.03</v>
      </c>
      <c r="I28" s="14">
        <v>688.74</v>
      </c>
      <c r="J28" s="35">
        <v>522.74</v>
      </c>
      <c r="K28" s="24">
        <v>45101.59</v>
      </c>
      <c r="L28" s="14">
        <v>25519.06</v>
      </c>
      <c r="M28" s="14">
        <v>20020.78</v>
      </c>
      <c r="N28" s="14">
        <v>3850.36</v>
      </c>
      <c r="O28" s="14">
        <v>1647.92</v>
      </c>
      <c r="P28" s="14">
        <v>18161.68</v>
      </c>
      <c r="Q28" s="14">
        <v>180.46</v>
      </c>
      <c r="R28" s="14">
        <v>650.15</v>
      </c>
      <c r="S28" s="44">
        <v>533.34</v>
      </c>
      <c r="T28" s="34">
        <v>45648.44</v>
      </c>
      <c r="U28" s="14">
        <v>27036.21</v>
      </c>
      <c r="V28" s="14">
        <v>20779.099999999999</v>
      </c>
      <c r="W28" s="14">
        <v>4191.05</v>
      </c>
      <c r="X28" s="14">
        <v>2066.06</v>
      </c>
      <c r="Y28" s="14">
        <v>17418.39</v>
      </c>
      <c r="Z28" s="14">
        <v>180.42</v>
      </c>
      <c r="AA28" s="14">
        <v>590.86</v>
      </c>
      <c r="AB28" s="35">
        <v>388.54</v>
      </c>
      <c r="AC28" s="34">
        <v>44965.74</v>
      </c>
      <c r="AD28" s="14">
        <v>27250.2</v>
      </c>
      <c r="AE28" s="14">
        <v>21064.91</v>
      </c>
      <c r="AF28" s="14">
        <v>3702.24</v>
      </c>
      <c r="AG28" s="14">
        <v>2483.0500000000002</v>
      </c>
      <c r="AH28" s="14">
        <v>16271.56</v>
      </c>
      <c r="AI28" s="14">
        <v>157.44999999999999</v>
      </c>
      <c r="AJ28" s="14">
        <v>905.09</v>
      </c>
      <c r="AK28" s="35">
        <v>381.44</v>
      </c>
    </row>
    <row r="29" spans="1:37" x14ac:dyDescent="0.25">
      <c r="A29" s="48" t="s">
        <v>21</v>
      </c>
      <c r="B29" s="32">
        <v>50489.77</v>
      </c>
      <c r="C29" s="13">
        <v>41654.960000000006</v>
      </c>
      <c r="D29" s="13">
        <v>37808.33</v>
      </c>
      <c r="E29" s="13">
        <v>2235.2600000000002</v>
      </c>
      <c r="F29" s="13">
        <v>1611.37</v>
      </c>
      <c r="G29" s="13">
        <v>7836.63</v>
      </c>
      <c r="H29" s="13">
        <v>406.02</v>
      </c>
      <c r="I29" s="13">
        <v>556.01</v>
      </c>
      <c r="J29" s="33">
        <v>36.15</v>
      </c>
      <c r="K29" s="23">
        <v>52401.77</v>
      </c>
      <c r="L29" s="13">
        <v>44735.360000000001</v>
      </c>
      <c r="M29" s="13">
        <v>40127.879999999997</v>
      </c>
      <c r="N29" s="13">
        <v>2862.54</v>
      </c>
      <c r="O29" s="13">
        <v>1744.94</v>
      </c>
      <c r="P29" s="13">
        <v>6823.59</v>
      </c>
      <c r="Q29" s="13">
        <v>367.94</v>
      </c>
      <c r="R29" s="13">
        <v>401.84</v>
      </c>
      <c r="S29" s="43">
        <v>38.31</v>
      </c>
      <c r="T29" s="32">
        <v>52208.32</v>
      </c>
      <c r="U29" s="13">
        <v>45336.93</v>
      </c>
      <c r="V29" s="13">
        <v>40675.71</v>
      </c>
      <c r="W29" s="13">
        <v>2646.82</v>
      </c>
      <c r="X29" s="13">
        <v>2014.4</v>
      </c>
      <c r="Y29" s="13">
        <v>6333.37</v>
      </c>
      <c r="Z29" s="13">
        <v>371.73</v>
      </c>
      <c r="AA29" s="13">
        <v>93.4</v>
      </c>
      <c r="AB29" s="33">
        <v>27.02</v>
      </c>
      <c r="AC29" s="32">
        <v>52174.559999999998</v>
      </c>
      <c r="AD29" s="13">
        <v>45907.19</v>
      </c>
      <c r="AE29" s="13">
        <v>41427.019999999997</v>
      </c>
      <c r="AF29" s="13">
        <v>2126.5</v>
      </c>
      <c r="AG29" s="13">
        <v>2353.67</v>
      </c>
      <c r="AH29" s="13">
        <v>5807.74</v>
      </c>
      <c r="AI29" s="13">
        <v>344.02</v>
      </c>
      <c r="AJ29" s="13">
        <v>87.53</v>
      </c>
      <c r="AK29" s="33">
        <v>28.08</v>
      </c>
    </row>
    <row r="30" spans="1:37" x14ac:dyDescent="0.25">
      <c r="A30" s="49" t="s">
        <v>22</v>
      </c>
      <c r="B30" s="34">
        <v>66113.210000000006</v>
      </c>
      <c r="C30" s="14">
        <v>55485.95</v>
      </c>
      <c r="D30" s="14">
        <v>48966.97</v>
      </c>
      <c r="E30" s="14">
        <v>5393.59</v>
      </c>
      <c r="F30" s="14">
        <v>1125.3900000000001</v>
      </c>
      <c r="G30" s="14">
        <v>9804.3700000000008</v>
      </c>
      <c r="H30" s="14">
        <v>299.86</v>
      </c>
      <c r="I30" s="14">
        <v>286.75</v>
      </c>
      <c r="J30" s="35">
        <v>236.28</v>
      </c>
      <c r="K30" s="24">
        <v>65766.990000000005</v>
      </c>
      <c r="L30" s="14">
        <v>56107.28</v>
      </c>
      <c r="M30" s="14">
        <v>49685.75</v>
      </c>
      <c r="N30" s="14">
        <v>5154.6499999999996</v>
      </c>
      <c r="O30" s="14">
        <v>1266.8800000000001</v>
      </c>
      <c r="P30" s="14">
        <v>8827.76</v>
      </c>
      <c r="Q30" s="14">
        <v>308.5</v>
      </c>
      <c r="R30" s="14">
        <v>255.2</v>
      </c>
      <c r="S30" s="44">
        <v>225.44</v>
      </c>
      <c r="T30" s="34">
        <v>66320.19</v>
      </c>
      <c r="U30" s="14">
        <v>57870.22</v>
      </c>
      <c r="V30" s="14">
        <v>51282.81</v>
      </c>
      <c r="W30" s="14">
        <v>5122.76</v>
      </c>
      <c r="X30" s="14">
        <v>1464.65</v>
      </c>
      <c r="Y30" s="14">
        <v>7729.19</v>
      </c>
      <c r="Z30" s="14">
        <v>274.22000000000003</v>
      </c>
      <c r="AA30" s="14">
        <v>170.78</v>
      </c>
      <c r="AB30" s="35">
        <v>179.34</v>
      </c>
      <c r="AC30" s="34">
        <v>66445.179999999993</v>
      </c>
      <c r="AD30" s="14">
        <v>58304.13</v>
      </c>
      <c r="AE30" s="14">
        <v>51880.639999999999</v>
      </c>
      <c r="AF30" s="14">
        <v>4330.22</v>
      </c>
      <c r="AG30" s="14">
        <v>2093.27</v>
      </c>
      <c r="AH30" s="14">
        <v>7446.14</v>
      </c>
      <c r="AI30" s="14">
        <v>282.06</v>
      </c>
      <c r="AJ30" s="14">
        <v>243.01</v>
      </c>
      <c r="AK30" s="35">
        <v>169.84</v>
      </c>
    </row>
    <row r="31" spans="1:37" x14ac:dyDescent="0.25">
      <c r="A31" s="48" t="s">
        <v>23</v>
      </c>
      <c r="B31" s="32">
        <v>40197.31</v>
      </c>
      <c r="C31" s="13">
        <v>10092.950000000001</v>
      </c>
      <c r="D31" s="13">
        <v>7721.27</v>
      </c>
      <c r="E31" s="13">
        <v>1754.59</v>
      </c>
      <c r="F31" s="13">
        <v>617.09</v>
      </c>
      <c r="G31" s="13">
        <v>28255.96</v>
      </c>
      <c r="H31" s="13">
        <v>286.57</v>
      </c>
      <c r="I31" s="13">
        <v>334.31</v>
      </c>
      <c r="J31" s="33">
        <v>1227.52</v>
      </c>
      <c r="K31" s="23">
        <v>40679.32</v>
      </c>
      <c r="L31" s="13">
        <v>12587.32</v>
      </c>
      <c r="M31" s="13">
        <v>7766.11</v>
      </c>
      <c r="N31" s="13">
        <v>3925.74</v>
      </c>
      <c r="O31" s="13">
        <v>895.47</v>
      </c>
      <c r="P31" s="13">
        <v>26376.400000000001</v>
      </c>
      <c r="Q31" s="13">
        <v>296.05</v>
      </c>
      <c r="R31" s="13">
        <v>278.63</v>
      </c>
      <c r="S31" s="43">
        <v>1095.67</v>
      </c>
      <c r="T31" s="32">
        <v>41245.14</v>
      </c>
      <c r="U31" s="13">
        <v>13465.47</v>
      </c>
      <c r="V31" s="13">
        <v>8470.2999999999993</v>
      </c>
      <c r="W31" s="13">
        <v>3929.51</v>
      </c>
      <c r="X31" s="13">
        <v>1065.6600000000001</v>
      </c>
      <c r="Y31" s="13">
        <v>26273.02</v>
      </c>
      <c r="Z31" s="13">
        <v>384.56</v>
      </c>
      <c r="AA31" s="13">
        <v>524.67999999999995</v>
      </c>
      <c r="AB31" s="33">
        <v>600.64</v>
      </c>
      <c r="AC31" s="32">
        <v>40327.550000000003</v>
      </c>
      <c r="AD31" s="13">
        <v>13718.79</v>
      </c>
      <c r="AE31" s="13">
        <v>9323.2800000000007</v>
      </c>
      <c r="AF31" s="13">
        <v>2968.16</v>
      </c>
      <c r="AG31" s="13">
        <v>1427.35</v>
      </c>
      <c r="AH31" s="13">
        <v>24958.6</v>
      </c>
      <c r="AI31" s="13">
        <v>435.66</v>
      </c>
      <c r="AJ31" s="13">
        <v>628.17999999999995</v>
      </c>
      <c r="AK31" s="33">
        <v>586.32000000000005</v>
      </c>
    </row>
    <row r="32" spans="1:37" x14ac:dyDescent="0.25">
      <c r="A32" s="49" t="s">
        <v>24</v>
      </c>
      <c r="B32" s="34">
        <v>32957.79</v>
      </c>
      <c r="C32" s="14">
        <v>14874.539999999999</v>
      </c>
      <c r="D32" s="14">
        <v>11532.3</v>
      </c>
      <c r="E32" s="14">
        <v>2851.58</v>
      </c>
      <c r="F32" s="14">
        <v>490.66</v>
      </c>
      <c r="G32" s="14">
        <v>17783.68</v>
      </c>
      <c r="H32" s="14">
        <v>54.89</v>
      </c>
      <c r="I32" s="14">
        <v>58.83</v>
      </c>
      <c r="J32" s="35">
        <v>185.85</v>
      </c>
      <c r="K32" s="24">
        <v>33095.760000000002</v>
      </c>
      <c r="L32" s="14">
        <v>15705.31</v>
      </c>
      <c r="M32" s="14">
        <v>11941.14</v>
      </c>
      <c r="N32" s="14">
        <v>3247.83</v>
      </c>
      <c r="O32" s="14">
        <v>516.34</v>
      </c>
      <c r="P32" s="14">
        <v>17071.8</v>
      </c>
      <c r="Q32" s="14">
        <v>52.96</v>
      </c>
      <c r="R32" s="14">
        <v>40.369999999999997</v>
      </c>
      <c r="S32" s="44">
        <v>215.07</v>
      </c>
      <c r="T32" s="34">
        <v>33180.800000000003</v>
      </c>
      <c r="U32" s="14">
        <v>16419.310000000001</v>
      </c>
      <c r="V32" s="14">
        <v>12612.93</v>
      </c>
      <c r="W32" s="14">
        <v>3309.85</v>
      </c>
      <c r="X32" s="14">
        <v>496.53</v>
      </c>
      <c r="Y32" s="14">
        <v>16446.41</v>
      </c>
      <c r="Z32" s="14">
        <v>57.95</v>
      </c>
      <c r="AA32" s="14">
        <v>47.74</v>
      </c>
      <c r="AB32" s="35">
        <v>201.45</v>
      </c>
      <c r="AC32" s="34">
        <v>33593.839999999997</v>
      </c>
      <c r="AD32" s="14">
        <v>16870.16</v>
      </c>
      <c r="AE32" s="14">
        <v>13435.89</v>
      </c>
      <c r="AF32" s="14">
        <v>2927.28</v>
      </c>
      <c r="AG32" s="14">
        <v>506.99</v>
      </c>
      <c r="AH32" s="14">
        <v>16390.02</v>
      </c>
      <c r="AI32" s="14">
        <v>61.45</v>
      </c>
      <c r="AJ32" s="14">
        <v>66.5</v>
      </c>
      <c r="AK32" s="35">
        <v>205.71</v>
      </c>
    </row>
    <row r="33" spans="1:37" x14ac:dyDescent="0.25">
      <c r="A33" s="48" t="s">
        <v>25</v>
      </c>
      <c r="B33" s="32">
        <v>83409.81</v>
      </c>
      <c r="C33" s="13">
        <v>79463.08</v>
      </c>
      <c r="D33" s="13">
        <v>75474.080000000002</v>
      </c>
      <c r="E33" s="13">
        <v>2307.0500000000002</v>
      </c>
      <c r="F33" s="13">
        <v>1681.95</v>
      </c>
      <c r="G33" s="13">
        <v>3645.5</v>
      </c>
      <c r="H33" s="13">
        <v>61.35</v>
      </c>
      <c r="I33" s="13">
        <v>184.05</v>
      </c>
      <c r="J33" s="33">
        <v>55.83</v>
      </c>
      <c r="K33" s="23">
        <v>83727.73</v>
      </c>
      <c r="L33" s="13">
        <v>81000.800000000003</v>
      </c>
      <c r="M33" s="13">
        <v>76296.259999999995</v>
      </c>
      <c r="N33" s="13">
        <v>2645.48</v>
      </c>
      <c r="O33" s="13">
        <v>2059.06</v>
      </c>
      <c r="P33" s="13">
        <v>2494.36</v>
      </c>
      <c r="Q33" s="13">
        <v>53.19</v>
      </c>
      <c r="R33" s="13">
        <v>116.83</v>
      </c>
      <c r="S33" s="43">
        <v>59.65</v>
      </c>
      <c r="T33" s="32">
        <v>83841.13</v>
      </c>
      <c r="U33" s="13">
        <v>81470.75</v>
      </c>
      <c r="V33" s="13">
        <v>77110.66</v>
      </c>
      <c r="W33" s="13">
        <v>2120.54</v>
      </c>
      <c r="X33" s="13">
        <v>2239.5500000000002</v>
      </c>
      <c r="Y33" s="13">
        <v>2183.42</v>
      </c>
      <c r="Z33" s="13">
        <v>52.02</v>
      </c>
      <c r="AA33" s="13">
        <v>96</v>
      </c>
      <c r="AB33" s="33">
        <v>38.29</v>
      </c>
      <c r="AC33" s="32">
        <v>84023.92</v>
      </c>
      <c r="AD33" s="13">
        <v>82082.17</v>
      </c>
      <c r="AE33" s="13">
        <v>77625.179999999993</v>
      </c>
      <c r="AF33" s="13">
        <v>2150.0700000000002</v>
      </c>
      <c r="AG33" s="13">
        <v>2306.92</v>
      </c>
      <c r="AH33" s="13">
        <v>1756.78</v>
      </c>
      <c r="AI33" s="13">
        <v>55.34</v>
      </c>
      <c r="AJ33" s="13">
        <v>90.28</v>
      </c>
      <c r="AK33" s="33">
        <v>39.35</v>
      </c>
    </row>
    <row r="34" spans="1:37" x14ac:dyDescent="0.25">
      <c r="A34" s="49" t="s">
        <v>26</v>
      </c>
      <c r="B34" s="34">
        <v>113035.31000000001</v>
      </c>
      <c r="C34" s="14">
        <v>98191.97</v>
      </c>
      <c r="D34" s="14">
        <v>94331.17</v>
      </c>
      <c r="E34" s="14">
        <v>2534.75</v>
      </c>
      <c r="F34" s="14">
        <v>1326.05</v>
      </c>
      <c r="G34" s="14">
        <v>13509.66</v>
      </c>
      <c r="H34" s="14">
        <v>670.83999999999992</v>
      </c>
      <c r="I34" s="14">
        <v>264.08999999999997</v>
      </c>
      <c r="J34" s="35">
        <v>398.75</v>
      </c>
      <c r="K34" s="24">
        <v>113972.28</v>
      </c>
      <c r="L34" s="14">
        <v>101735.47</v>
      </c>
      <c r="M34" s="14">
        <v>96060.849999999991</v>
      </c>
      <c r="N34" s="14">
        <v>4197.2300000000005</v>
      </c>
      <c r="O34" s="14">
        <v>1477.39</v>
      </c>
      <c r="P34" s="14">
        <v>10897.33</v>
      </c>
      <c r="Q34" s="14">
        <v>633.78</v>
      </c>
      <c r="R34" s="14">
        <v>215.57</v>
      </c>
      <c r="S34" s="44">
        <v>402.22999999999996</v>
      </c>
      <c r="T34" s="34">
        <v>113460.81</v>
      </c>
      <c r="U34" s="14">
        <v>102254.92</v>
      </c>
      <c r="V34" s="14">
        <v>96430.39</v>
      </c>
      <c r="W34" s="14">
        <v>4215.1399999999994</v>
      </c>
      <c r="X34" s="14">
        <v>1609.3899999999999</v>
      </c>
      <c r="Y34" s="14">
        <v>10003.67</v>
      </c>
      <c r="Z34" s="14">
        <v>578.29000000000008</v>
      </c>
      <c r="AA34" s="14">
        <v>248.62</v>
      </c>
      <c r="AB34" s="35">
        <v>275.59999999999997</v>
      </c>
      <c r="AC34" s="34">
        <v>110655.62999999999</v>
      </c>
      <c r="AD34" s="14">
        <v>100211.93</v>
      </c>
      <c r="AE34" s="14">
        <v>94878.55</v>
      </c>
      <c r="AF34" s="14">
        <v>3651</v>
      </c>
      <c r="AG34" s="14">
        <v>1682.38</v>
      </c>
      <c r="AH34" s="14">
        <v>9342.0199999999986</v>
      </c>
      <c r="AI34" s="14">
        <v>599.93999999999994</v>
      </c>
      <c r="AJ34" s="14">
        <v>224.6</v>
      </c>
      <c r="AK34" s="35">
        <v>277.14</v>
      </c>
    </row>
    <row r="35" spans="1:37" x14ac:dyDescent="0.25">
      <c r="A35" s="48" t="s">
        <v>27</v>
      </c>
      <c r="B35" s="32">
        <v>85121.84</v>
      </c>
      <c r="C35" s="13">
        <v>79610.41</v>
      </c>
      <c r="D35" s="13">
        <v>75317.2</v>
      </c>
      <c r="E35" s="13">
        <v>2044.72</v>
      </c>
      <c r="F35" s="13">
        <v>2248.4899999999998</v>
      </c>
      <c r="G35" s="13">
        <v>4752.93</v>
      </c>
      <c r="H35" s="13">
        <v>605.07000000000005</v>
      </c>
      <c r="I35" s="13">
        <v>104.65</v>
      </c>
      <c r="J35" s="33">
        <v>48.78</v>
      </c>
      <c r="K35" s="23">
        <v>85045.62</v>
      </c>
      <c r="L35" s="13">
        <v>80693.179999999993</v>
      </c>
      <c r="M35" s="13">
        <v>75759.59</v>
      </c>
      <c r="N35" s="13">
        <v>2576.13</v>
      </c>
      <c r="O35" s="13">
        <v>2357.46</v>
      </c>
      <c r="P35" s="13">
        <v>3544.86</v>
      </c>
      <c r="Q35" s="13">
        <v>636.86</v>
      </c>
      <c r="R35" s="13">
        <v>121.8</v>
      </c>
      <c r="S35" s="43">
        <v>48.68</v>
      </c>
      <c r="T35" s="32">
        <v>85605.62</v>
      </c>
      <c r="U35" s="13">
        <v>81610.14</v>
      </c>
      <c r="V35" s="13">
        <v>76503.12</v>
      </c>
      <c r="W35" s="13">
        <v>2410.41</v>
      </c>
      <c r="X35" s="13">
        <v>2696.61</v>
      </c>
      <c r="Y35" s="13">
        <v>3270.27</v>
      </c>
      <c r="Z35" s="13">
        <v>621.59</v>
      </c>
      <c r="AA35" s="13">
        <v>81.709999999999994</v>
      </c>
      <c r="AB35" s="33">
        <v>21.91</v>
      </c>
      <c r="AC35" s="32">
        <v>86069.56</v>
      </c>
      <c r="AD35" s="13">
        <v>82251.5</v>
      </c>
      <c r="AE35" s="13">
        <v>77759.839999999997</v>
      </c>
      <c r="AF35" s="13">
        <v>1634.38</v>
      </c>
      <c r="AG35" s="13">
        <v>2857.28</v>
      </c>
      <c r="AH35" s="13">
        <v>3077.26</v>
      </c>
      <c r="AI35" s="13">
        <v>616.67999999999995</v>
      </c>
      <c r="AJ35" s="13">
        <v>99.35</v>
      </c>
      <c r="AK35" s="33">
        <v>24.77</v>
      </c>
    </row>
    <row r="36" spans="1:37" x14ac:dyDescent="0.25">
      <c r="A36" s="49" t="s">
        <v>28</v>
      </c>
      <c r="B36" s="34">
        <v>50070.81</v>
      </c>
      <c r="C36" s="14">
        <v>26448.81</v>
      </c>
      <c r="D36" s="14">
        <v>17029.7</v>
      </c>
      <c r="E36" s="14">
        <v>8940.2900000000009</v>
      </c>
      <c r="F36" s="14">
        <v>478.82</v>
      </c>
      <c r="G36" s="14">
        <v>22155.55</v>
      </c>
      <c r="H36" s="14">
        <v>187.29</v>
      </c>
      <c r="I36" s="14">
        <v>471.34</v>
      </c>
      <c r="J36" s="35">
        <v>807.82</v>
      </c>
      <c r="K36" s="24">
        <v>50685.14</v>
      </c>
      <c r="L36" s="14">
        <v>27893.54</v>
      </c>
      <c r="M36" s="14">
        <v>18212</v>
      </c>
      <c r="N36" s="14">
        <v>9155.14</v>
      </c>
      <c r="O36" s="14">
        <v>526.4</v>
      </c>
      <c r="P36" s="14">
        <v>21414.23</v>
      </c>
      <c r="Q36" s="14">
        <v>211.97</v>
      </c>
      <c r="R36" s="14">
        <v>376.11</v>
      </c>
      <c r="S36" s="44">
        <v>784.87</v>
      </c>
      <c r="T36" s="34">
        <v>50961.89</v>
      </c>
      <c r="U36" s="14">
        <v>29465.13</v>
      </c>
      <c r="V36" s="14">
        <v>19047.14</v>
      </c>
      <c r="W36" s="14">
        <v>9677.84</v>
      </c>
      <c r="X36" s="14">
        <v>740.15</v>
      </c>
      <c r="Y36" s="14">
        <v>20292.73</v>
      </c>
      <c r="Z36" s="14">
        <v>207.05</v>
      </c>
      <c r="AA36" s="14">
        <v>271.17</v>
      </c>
      <c r="AB36" s="35">
        <v>725.81</v>
      </c>
      <c r="AC36" s="34">
        <v>51041.24</v>
      </c>
      <c r="AD36" s="14">
        <v>30165.9</v>
      </c>
      <c r="AE36" s="14">
        <v>19819.46</v>
      </c>
      <c r="AF36" s="14">
        <v>9320.76</v>
      </c>
      <c r="AG36" s="14">
        <v>1025.68</v>
      </c>
      <c r="AH36" s="14">
        <v>19752.47</v>
      </c>
      <c r="AI36" s="14">
        <v>183.56</v>
      </c>
      <c r="AJ36" s="14">
        <v>271.18</v>
      </c>
      <c r="AK36" s="35">
        <v>668.13</v>
      </c>
    </row>
    <row r="37" spans="1:37" x14ac:dyDescent="0.25">
      <c r="A37" s="48" t="s">
        <v>29</v>
      </c>
      <c r="B37" s="32">
        <v>48930.87</v>
      </c>
      <c r="C37" s="13">
        <v>32950.85</v>
      </c>
      <c r="D37" s="13">
        <v>29688.92</v>
      </c>
      <c r="E37" s="13">
        <v>2355.98</v>
      </c>
      <c r="F37" s="13">
        <v>905.95</v>
      </c>
      <c r="G37" s="13">
        <v>14882.83</v>
      </c>
      <c r="H37" s="13">
        <v>644.72</v>
      </c>
      <c r="I37" s="13">
        <v>302.94</v>
      </c>
      <c r="J37" s="33">
        <v>149.53</v>
      </c>
      <c r="K37" s="23">
        <v>48531.65</v>
      </c>
      <c r="L37" s="13">
        <v>34917.26</v>
      </c>
      <c r="M37" s="13">
        <v>29877.19</v>
      </c>
      <c r="N37" s="13">
        <v>3731.34</v>
      </c>
      <c r="O37" s="13">
        <v>1308.73</v>
      </c>
      <c r="P37" s="13">
        <v>12649.65</v>
      </c>
      <c r="Q37" s="13">
        <v>630.79999999999995</v>
      </c>
      <c r="R37" s="13">
        <v>196.49</v>
      </c>
      <c r="S37" s="43">
        <v>141.34</v>
      </c>
      <c r="T37" s="32">
        <v>48826.63</v>
      </c>
      <c r="U37" s="13">
        <v>36158.68</v>
      </c>
      <c r="V37" s="13">
        <v>30729.200000000001</v>
      </c>
      <c r="W37" s="13">
        <v>3908.92</v>
      </c>
      <c r="X37" s="13">
        <v>1520.56</v>
      </c>
      <c r="Y37" s="13">
        <v>11788.97</v>
      </c>
      <c r="Z37" s="13">
        <v>637.35</v>
      </c>
      <c r="AA37" s="13">
        <v>111.45</v>
      </c>
      <c r="AB37" s="33">
        <v>135.66999999999999</v>
      </c>
      <c r="AC37" s="32">
        <v>48413.440000000002</v>
      </c>
      <c r="AD37" s="13">
        <v>36259</v>
      </c>
      <c r="AE37" s="13">
        <v>31248.22</v>
      </c>
      <c r="AF37" s="13">
        <v>3446.16</v>
      </c>
      <c r="AG37" s="13">
        <v>1564.62</v>
      </c>
      <c r="AH37" s="13">
        <v>11248.76</v>
      </c>
      <c r="AI37" s="13">
        <v>672.35</v>
      </c>
      <c r="AJ37" s="13">
        <v>97.66</v>
      </c>
      <c r="AK37" s="33">
        <v>135.66999999999999</v>
      </c>
    </row>
    <row r="38" spans="1:37" x14ac:dyDescent="0.25">
      <c r="A38" s="49" t="s">
        <v>30</v>
      </c>
      <c r="B38" s="34">
        <v>93767.33</v>
      </c>
      <c r="C38" s="14">
        <v>81928.17</v>
      </c>
      <c r="D38" s="14">
        <v>78510.98</v>
      </c>
      <c r="E38" s="14">
        <v>1780.02</v>
      </c>
      <c r="F38" s="14">
        <v>1637.17</v>
      </c>
      <c r="G38" s="14">
        <v>10667.75</v>
      </c>
      <c r="H38" s="14">
        <v>547.94000000000005</v>
      </c>
      <c r="I38" s="14">
        <v>378.77</v>
      </c>
      <c r="J38" s="35">
        <v>244.7</v>
      </c>
      <c r="K38" s="24">
        <v>93346.69</v>
      </c>
      <c r="L38" s="14">
        <v>84721.14</v>
      </c>
      <c r="M38" s="14">
        <v>79792.350000000006</v>
      </c>
      <c r="N38" s="14">
        <v>3501.14</v>
      </c>
      <c r="O38" s="14">
        <v>1427.65</v>
      </c>
      <c r="P38" s="14">
        <v>7390.19</v>
      </c>
      <c r="Q38" s="14">
        <v>623.04</v>
      </c>
      <c r="R38" s="14">
        <v>276.23</v>
      </c>
      <c r="S38" s="44">
        <v>250.82</v>
      </c>
      <c r="T38" s="34">
        <v>94937.36</v>
      </c>
      <c r="U38" s="14">
        <v>87194.27</v>
      </c>
      <c r="V38" s="14">
        <v>82040.820000000007</v>
      </c>
      <c r="W38" s="14">
        <v>3521.9</v>
      </c>
      <c r="X38" s="14">
        <v>1631.55</v>
      </c>
      <c r="Y38" s="14">
        <v>6586.04</v>
      </c>
      <c r="Z38" s="14">
        <v>571.25</v>
      </c>
      <c r="AA38" s="14">
        <v>284.83999999999997</v>
      </c>
      <c r="AB38" s="35">
        <v>221.23</v>
      </c>
      <c r="AC38" s="34">
        <v>94280.91</v>
      </c>
      <c r="AD38" s="14">
        <v>87069.24</v>
      </c>
      <c r="AE38" s="14">
        <v>82058.83</v>
      </c>
      <c r="AF38" s="14">
        <v>3437.92</v>
      </c>
      <c r="AG38" s="14">
        <v>1572.49</v>
      </c>
      <c r="AH38" s="14">
        <v>6194.28</v>
      </c>
      <c r="AI38" s="14">
        <v>532.96</v>
      </c>
      <c r="AJ38" s="14">
        <v>261.93</v>
      </c>
      <c r="AK38" s="35">
        <v>222.5</v>
      </c>
    </row>
    <row r="39" spans="1:37" x14ac:dyDescent="0.25">
      <c r="A39" s="48" t="s">
        <v>31</v>
      </c>
      <c r="B39" s="32">
        <v>99248.2</v>
      </c>
      <c r="C39" s="13">
        <v>76259.569999999992</v>
      </c>
      <c r="D39" s="13">
        <v>69611.12</v>
      </c>
      <c r="E39" s="13">
        <v>5322.55</v>
      </c>
      <c r="F39" s="13">
        <v>1325.9</v>
      </c>
      <c r="G39" s="13">
        <v>22077.46</v>
      </c>
      <c r="H39" s="13">
        <v>264.19</v>
      </c>
      <c r="I39" s="13">
        <v>283.83</v>
      </c>
      <c r="J39" s="33">
        <v>363.15</v>
      </c>
      <c r="K39" s="23">
        <v>98660.57</v>
      </c>
      <c r="L39" s="13">
        <v>79429.5</v>
      </c>
      <c r="M39" s="13">
        <v>70903.53</v>
      </c>
      <c r="N39" s="13">
        <v>7170.4</v>
      </c>
      <c r="O39" s="13">
        <v>1355.57</v>
      </c>
      <c r="P39" s="13">
        <v>18395.5</v>
      </c>
      <c r="Q39" s="13">
        <v>257.55</v>
      </c>
      <c r="R39" s="13">
        <v>184.76</v>
      </c>
      <c r="S39" s="43">
        <v>338.41</v>
      </c>
      <c r="T39" s="32">
        <v>99238.69</v>
      </c>
      <c r="U39" s="13">
        <v>82042.69</v>
      </c>
      <c r="V39" s="13">
        <v>72284.11</v>
      </c>
      <c r="W39" s="13">
        <v>7413.91</v>
      </c>
      <c r="X39" s="13">
        <v>2344.67</v>
      </c>
      <c r="Y39" s="13">
        <v>16413.490000000002</v>
      </c>
      <c r="Z39" s="13">
        <v>266.63</v>
      </c>
      <c r="AA39" s="13">
        <v>187.11</v>
      </c>
      <c r="AB39" s="33">
        <v>266.95</v>
      </c>
      <c r="AC39" s="32">
        <v>99935.41</v>
      </c>
      <c r="AD39" s="13">
        <v>83991.32</v>
      </c>
      <c r="AE39" s="13">
        <v>73501.490000000005</v>
      </c>
      <c r="AF39" s="13">
        <v>6545.92</v>
      </c>
      <c r="AG39" s="13">
        <v>3943.91</v>
      </c>
      <c r="AH39" s="13">
        <v>15255.37</v>
      </c>
      <c r="AI39" s="13">
        <v>236.93</v>
      </c>
      <c r="AJ39" s="13">
        <v>190.5</v>
      </c>
      <c r="AK39" s="33">
        <v>261.29000000000002</v>
      </c>
    </row>
    <row r="40" spans="1:37" x14ac:dyDescent="0.25">
      <c r="A40" s="49" t="s">
        <v>32</v>
      </c>
      <c r="B40" s="34">
        <v>16295.33</v>
      </c>
      <c r="C40" s="14">
        <v>7216.7400000000007</v>
      </c>
      <c r="D40" s="14">
        <v>4969.71</v>
      </c>
      <c r="E40" s="14">
        <v>2088.3200000000002</v>
      </c>
      <c r="F40" s="14">
        <v>158.71</v>
      </c>
      <c r="G40" s="14">
        <v>8838.02</v>
      </c>
      <c r="H40" s="14">
        <v>53.57</v>
      </c>
      <c r="I40" s="14">
        <v>52.26</v>
      </c>
      <c r="J40" s="35">
        <v>134.74</v>
      </c>
      <c r="K40" s="24">
        <v>16233.23</v>
      </c>
      <c r="L40" s="14">
        <v>7575.21</v>
      </c>
      <c r="M40" s="14">
        <v>5139.2299999999996</v>
      </c>
      <c r="N40" s="14">
        <v>2151.2399999999998</v>
      </c>
      <c r="O40" s="14">
        <v>284.74</v>
      </c>
      <c r="P40" s="14">
        <v>8426.5</v>
      </c>
      <c r="Q40" s="14">
        <v>54.2</v>
      </c>
      <c r="R40" s="14">
        <v>51.67</v>
      </c>
      <c r="S40" s="44">
        <v>125.65</v>
      </c>
      <c r="T40" s="34">
        <v>16223.83</v>
      </c>
      <c r="U40" s="14">
        <v>8106.2</v>
      </c>
      <c r="V40" s="14">
        <v>5513.5</v>
      </c>
      <c r="W40" s="14">
        <v>2402.14</v>
      </c>
      <c r="X40" s="14">
        <v>190.56</v>
      </c>
      <c r="Y40" s="14">
        <v>7924.48</v>
      </c>
      <c r="Z40" s="14">
        <v>52.59</v>
      </c>
      <c r="AA40" s="14">
        <v>39.200000000000003</v>
      </c>
      <c r="AB40" s="35">
        <v>101.36</v>
      </c>
      <c r="AC40" s="34">
        <v>16435.240000000002</v>
      </c>
      <c r="AD40" s="14">
        <v>8589.31</v>
      </c>
      <c r="AE40" s="14">
        <v>5804.71</v>
      </c>
      <c r="AF40" s="14">
        <v>2519.04</v>
      </c>
      <c r="AG40" s="14">
        <v>265.56</v>
      </c>
      <c r="AH40" s="14">
        <v>7683.72</v>
      </c>
      <c r="AI40" s="14">
        <v>53.67</v>
      </c>
      <c r="AJ40" s="14">
        <v>26.65</v>
      </c>
      <c r="AK40" s="35">
        <v>81.89</v>
      </c>
    </row>
    <row r="41" spans="1:37" x14ac:dyDescent="0.25">
      <c r="A41" s="48" t="s">
        <v>33</v>
      </c>
      <c r="B41" s="32">
        <v>84310.49</v>
      </c>
      <c r="C41" s="13">
        <v>58806.479999999996</v>
      </c>
      <c r="D41" s="13">
        <v>52307.39</v>
      </c>
      <c r="E41" s="13">
        <v>4107.43</v>
      </c>
      <c r="F41" s="13">
        <v>2391.66</v>
      </c>
      <c r="G41" s="13">
        <v>23944.47</v>
      </c>
      <c r="H41" s="13">
        <v>358.39</v>
      </c>
      <c r="I41" s="13">
        <v>540.25</v>
      </c>
      <c r="J41" s="33">
        <v>660.9</v>
      </c>
      <c r="K41" s="23">
        <v>85183.66</v>
      </c>
      <c r="L41" s="13">
        <v>62325.04</v>
      </c>
      <c r="M41" s="13">
        <v>53771.81</v>
      </c>
      <c r="N41" s="13">
        <v>5832.72</v>
      </c>
      <c r="O41" s="13">
        <v>2720.51</v>
      </c>
      <c r="P41" s="13">
        <v>21009.15</v>
      </c>
      <c r="Q41" s="13">
        <v>320.11</v>
      </c>
      <c r="R41" s="13">
        <v>549.1</v>
      </c>
      <c r="S41" s="43">
        <v>690.17</v>
      </c>
      <c r="T41" s="32">
        <v>85746.37</v>
      </c>
      <c r="U41" s="13">
        <v>64260.73</v>
      </c>
      <c r="V41" s="13">
        <v>55199.56</v>
      </c>
      <c r="W41" s="13">
        <v>5758.31</v>
      </c>
      <c r="X41" s="13">
        <v>3302.86</v>
      </c>
      <c r="Y41" s="13">
        <v>19800.990000000002</v>
      </c>
      <c r="Z41" s="13">
        <v>311.81</v>
      </c>
      <c r="AA41" s="13">
        <v>425.78</v>
      </c>
      <c r="AB41" s="33">
        <v>534.32000000000005</v>
      </c>
      <c r="AC41" s="32">
        <v>85476.06</v>
      </c>
      <c r="AD41" s="13">
        <v>67126.080000000002</v>
      </c>
      <c r="AE41" s="13">
        <v>59112.73</v>
      </c>
      <c r="AF41" s="13">
        <v>4633.03</v>
      </c>
      <c r="AG41" s="13">
        <v>3380.32</v>
      </c>
      <c r="AH41" s="13">
        <v>17024.060000000001</v>
      </c>
      <c r="AI41" s="13">
        <v>297.23</v>
      </c>
      <c r="AJ41" s="13">
        <v>516.44000000000005</v>
      </c>
      <c r="AK41" s="33">
        <v>512.25</v>
      </c>
    </row>
    <row r="42" spans="1:37" x14ac:dyDescent="0.25">
      <c r="A42" s="49" t="s">
        <v>34</v>
      </c>
      <c r="B42" s="34">
        <v>53545.68</v>
      </c>
      <c r="C42" s="14">
        <v>39063.35</v>
      </c>
      <c r="D42" s="14">
        <v>24295.87</v>
      </c>
      <c r="E42" s="14">
        <v>11410.4</v>
      </c>
      <c r="F42" s="14">
        <v>3357.08</v>
      </c>
      <c r="G42" s="14">
        <v>14176.15</v>
      </c>
      <c r="H42" s="14">
        <v>92.35</v>
      </c>
      <c r="I42" s="14">
        <v>122.93</v>
      </c>
      <c r="J42" s="35">
        <v>90.9</v>
      </c>
      <c r="K42" s="24">
        <v>54264.78</v>
      </c>
      <c r="L42" s="14">
        <v>40830.910000000003</v>
      </c>
      <c r="M42" s="14">
        <v>25703.73</v>
      </c>
      <c r="N42" s="14">
        <v>11355.18</v>
      </c>
      <c r="O42" s="14">
        <v>3772</v>
      </c>
      <c r="P42" s="14">
        <v>13143.78</v>
      </c>
      <c r="Q42" s="14">
        <v>86.58</v>
      </c>
      <c r="R42" s="14">
        <v>93.42</v>
      </c>
      <c r="S42" s="44">
        <v>104.6</v>
      </c>
      <c r="T42" s="34">
        <v>55077.94</v>
      </c>
      <c r="U42" s="14">
        <v>42907.519999999997</v>
      </c>
      <c r="V42" s="14">
        <v>27820.63</v>
      </c>
      <c r="W42" s="14">
        <v>11050.62</v>
      </c>
      <c r="X42" s="14">
        <v>4036.27</v>
      </c>
      <c r="Y42" s="14">
        <v>11878.04</v>
      </c>
      <c r="Z42" s="14">
        <v>77.94</v>
      </c>
      <c r="AA42" s="14">
        <v>80.099999999999994</v>
      </c>
      <c r="AB42" s="35">
        <v>97.34</v>
      </c>
      <c r="AC42" s="34">
        <v>54912.81</v>
      </c>
      <c r="AD42" s="14">
        <v>43003.26</v>
      </c>
      <c r="AE42" s="14">
        <v>28322.1</v>
      </c>
      <c r="AF42" s="14">
        <v>10365.09</v>
      </c>
      <c r="AG42" s="14">
        <v>4316.07</v>
      </c>
      <c r="AH42" s="14">
        <v>11647.37</v>
      </c>
      <c r="AI42" s="14">
        <v>69.099999999999994</v>
      </c>
      <c r="AJ42" s="14">
        <v>106.29</v>
      </c>
      <c r="AK42" s="35">
        <v>86.79</v>
      </c>
    </row>
    <row r="43" spans="1:37" x14ac:dyDescent="0.25">
      <c r="A43" s="48" t="s">
        <v>35</v>
      </c>
      <c r="B43" s="32">
        <v>96575.92</v>
      </c>
      <c r="C43" s="13">
        <v>87449.97</v>
      </c>
      <c r="D43" s="13">
        <v>82978.929999999993</v>
      </c>
      <c r="E43" s="13">
        <v>2993.69</v>
      </c>
      <c r="F43" s="13">
        <v>1477.35</v>
      </c>
      <c r="G43" s="13">
        <v>8678.43</v>
      </c>
      <c r="H43" s="13">
        <v>200.39</v>
      </c>
      <c r="I43" s="13">
        <v>75.84</v>
      </c>
      <c r="J43" s="33">
        <v>171.29</v>
      </c>
      <c r="K43" s="23">
        <v>97379.42</v>
      </c>
      <c r="L43" s="13">
        <v>89702.9</v>
      </c>
      <c r="M43" s="13">
        <v>83860.41</v>
      </c>
      <c r="N43" s="13">
        <v>3867.4</v>
      </c>
      <c r="O43" s="13">
        <v>1975.09</v>
      </c>
      <c r="P43" s="13">
        <v>7052.24</v>
      </c>
      <c r="Q43" s="13">
        <v>195.02</v>
      </c>
      <c r="R43" s="13">
        <v>74.06</v>
      </c>
      <c r="S43" s="43">
        <v>169.51</v>
      </c>
      <c r="T43" s="32">
        <v>97485.93</v>
      </c>
      <c r="U43" s="13">
        <v>90557.98</v>
      </c>
      <c r="V43" s="13">
        <v>84300.78</v>
      </c>
      <c r="W43" s="13">
        <v>3852.18</v>
      </c>
      <c r="X43" s="13">
        <v>2405.02</v>
      </c>
      <c r="Y43" s="13">
        <v>6248.38</v>
      </c>
      <c r="Z43" s="13">
        <v>177.91</v>
      </c>
      <c r="AA43" s="13">
        <v>77.790000000000006</v>
      </c>
      <c r="AB43" s="33">
        <v>202.18</v>
      </c>
      <c r="AC43" s="32">
        <v>97524.15</v>
      </c>
      <c r="AD43" s="13">
        <v>91309.89</v>
      </c>
      <c r="AE43" s="13">
        <v>85535.26</v>
      </c>
      <c r="AF43" s="13">
        <v>3603.3</v>
      </c>
      <c r="AG43" s="13">
        <v>2171.33</v>
      </c>
      <c r="AH43" s="13">
        <v>5743.26</v>
      </c>
      <c r="AI43" s="13">
        <v>190.36</v>
      </c>
      <c r="AJ43" s="13">
        <v>90.7</v>
      </c>
      <c r="AK43" s="33">
        <v>189.94</v>
      </c>
    </row>
    <row r="44" spans="1:37" x14ac:dyDescent="0.25">
      <c r="A44" s="49" t="s">
        <v>36</v>
      </c>
      <c r="B44" s="34">
        <v>52496.1</v>
      </c>
      <c r="C44" s="14">
        <v>42759.03</v>
      </c>
      <c r="D44" s="14">
        <v>40006.28</v>
      </c>
      <c r="E44" s="14">
        <v>1697.03</v>
      </c>
      <c r="F44" s="14">
        <v>1055.72</v>
      </c>
      <c r="G44" s="14">
        <v>8890.0499999999993</v>
      </c>
      <c r="H44" s="14">
        <v>92.81</v>
      </c>
      <c r="I44" s="14">
        <v>291.27</v>
      </c>
      <c r="J44" s="35">
        <v>462.94</v>
      </c>
      <c r="K44" s="24">
        <v>53200.4</v>
      </c>
      <c r="L44" s="14">
        <v>44111.98</v>
      </c>
      <c r="M44" s="14">
        <v>40634.03</v>
      </c>
      <c r="N44" s="14">
        <v>2043.04</v>
      </c>
      <c r="O44" s="14">
        <v>1434.91</v>
      </c>
      <c r="P44" s="14">
        <v>8073.63</v>
      </c>
      <c r="Q44" s="14">
        <v>105.94</v>
      </c>
      <c r="R44" s="14">
        <v>331.34</v>
      </c>
      <c r="S44" s="44">
        <v>473.56</v>
      </c>
      <c r="T44" s="34">
        <v>54028.03</v>
      </c>
      <c r="U44" s="14">
        <v>45375.71</v>
      </c>
      <c r="V44" s="14">
        <v>42461.96</v>
      </c>
      <c r="W44" s="14">
        <v>2029.01</v>
      </c>
      <c r="X44" s="14">
        <v>884.74</v>
      </c>
      <c r="Y44" s="14">
        <v>7250.59</v>
      </c>
      <c r="Z44" s="14">
        <v>95.45</v>
      </c>
      <c r="AA44" s="14">
        <v>944.4</v>
      </c>
      <c r="AB44" s="35">
        <v>335.13</v>
      </c>
      <c r="AC44" s="34">
        <v>53673.46</v>
      </c>
      <c r="AD44" s="14">
        <v>46105.47</v>
      </c>
      <c r="AE44" s="14">
        <v>43669.279999999999</v>
      </c>
      <c r="AF44" s="14">
        <v>1685.63</v>
      </c>
      <c r="AG44" s="14">
        <v>750.56</v>
      </c>
      <c r="AH44" s="14">
        <v>6646.24</v>
      </c>
      <c r="AI44" s="14">
        <v>83.18</v>
      </c>
      <c r="AJ44" s="14">
        <v>443.06</v>
      </c>
      <c r="AK44" s="35">
        <v>395.51</v>
      </c>
    </row>
    <row r="45" spans="1:37" x14ac:dyDescent="0.25">
      <c r="A45" s="48" t="s">
        <v>37</v>
      </c>
      <c r="B45" s="28">
        <v>30.28</v>
      </c>
      <c r="C45" s="11">
        <v>11.519999999999998</v>
      </c>
      <c r="D45" s="11">
        <v>9.94</v>
      </c>
      <c r="E45" s="11">
        <v>1.46</v>
      </c>
      <c r="F45" s="11">
        <v>0.12</v>
      </c>
      <c r="G45" s="11">
        <v>14.32</v>
      </c>
      <c r="H45" s="11">
        <v>1.43</v>
      </c>
      <c r="I45" s="11">
        <v>0.08</v>
      </c>
      <c r="J45" s="29">
        <v>2.93</v>
      </c>
      <c r="K45" s="21">
        <v>27.94</v>
      </c>
      <c r="L45" s="11">
        <v>12.01</v>
      </c>
      <c r="M45" s="11">
        <v>9.9700000000000006</v>
      </c>
      <c r="N45" s="15">
        <v>1.92</v>
      </c>
      <c r="O45" s="11">
        <v>0.12</v>
      </c>
      <c r="P45" s="11">
        <v>13.13</v>
      </c>
      <c r="Q45" s="11">
        <v>1.43</v>
      </c>
      <c r="R45" s="11">
        <v>0.01</v>
      </c>
      <c r="S45" s="41">
        <v>1.36</v>
      </c>
      <c r="T45" s="28">
        <v>29.84</v>
      </c>
      <c r="U45" s="11">
        <v>15.36</v>
      </c>
      <c r="V45" s="11">
        <v>13.16</v>
      </c>
      <c r="W45" s="15">
        <v>2.08</v>
      </c>
      <c r="X45" s="11">
        <v>0.12</v>
      </c>
      <c r="Y45" s="11">
        <v>13.16</v>
      </c>
      <c r="Z45" s="11">
        <v>1.31</v>
      </c>
      <c r="AA45" s="11">
        <v>0.01</v>
      </c>
      <c r="AB45" s="29">
        <v>0</v>
      </c>
      <c r="AC45" s="28">
        <v>26.21</v>
      </c>
      <c r="AD45" s="11">
        <v>10.93</v>
      </c>
      <c r="AE45" s="11">
        <v>9.18</v>
      </c>
      <c r="AF45" s="15">
        <v>1.63</v>
      </c>
      <c r="AG45" s="11">
        <v>0.12</v>
      </c>
      <c r="AH45" s="11">
        <v>13.19</v>
      </c>
      <c r="AI45" s="11">
        <v>0.69</v>
      </c>
      <c r="AJ45" s="11">
        <v>1.4</v>
      </c>
      <c r="AK45" s="29">
        <v>0</v>
      </c>
    </row>
    <row r="46" spans="1:37" x14ac:dyDescent="0.25">
      <c r="A46" s="49" t="s">
        <v>38</v>
      </c>
      <c r="B46" s="30">
        <v>91215.13</v>
      </c>
      <c r="C46" s="12">
        <v>81955.69</v>
      </c>
      <c r="D46" s="12">
        <v>77796.820000000007</v>
      </c>
      <c r="E46" s="12">
        <v>2793.64</v>
      </c>
      <c r="F46" s="12">
        <v>1365.23</v>
      </c>
      <c r="G46" s="12">
        <v>8336.52</v>
      </c>
      <c r="H46" s="12">
        <v>420.99</v>
      </c>
      <c r="I46" s="12">
        <v>237.4</v>
      </c>
      <c r="J46" s="31">
        <v>264.52999999999997</v>
      </c>
      <c r="K46" s="22">
        <v>91318.81</v>
      </c>
      <c r="L46" s="12">
        <v>82840.73</v>
      </c>
      <c r="M46" s="12">
        <v>78270.259999999995</v>
      </c>
      <c r="N46" s="16">
        <v>2952.12</v>
      </c>
      <c r="O46" s="12">
        <v>1618.35</v>
      </c>
      <c r="P46" s="12">
        <v>7483.63</v>
      </c>
      <c r="Q46" s="12">
        <v>453.73</v>
      </c>
      <c r="R46" s="12">
        <v>266.42</v>
      </c>
      <c r="S46" s="42">
        <v>247.27</v>
      </c>
      <c r="T46" s="30">
        <v>90709.34</v>
      </c>
      <c r="U46" s="12">
        <v>83473.5</v>
      </c>
      <c r="V46" s="12">
        <v>78825.740000000005</v>
      </c>
      <c r="W46" s="16">
        <v>3078.97</v>
      </c>
      <c r="X46" s="12">
        <v>1568.79</v>
      </c>
      <c r="Y46" s="12">
        <v>6373.25</v>
      </c>
      <c r="Z46" s="12">
        <v>403.66</v>
      </c>
      <c r="AA46" s="12">
        <v>248.21</v>
      </c>
      <c r="AB46" s="31">
        <v>213.19</v>
      </c>
      <c r="AC46" s="30">
        <v>90835.98</v>
      </c>
      <c r="AD46" s="12">
        <v>84137.58</v>
      </c>
      <c r="AE46" s="12">
        <v>79548.94</v>
      </c>
      <c r="AF46" s="16">
        <v>2514.41</v>
      </c>
      <c r="AG46" s="12">
        <v>2074.23</v>
      </c>
      <c r="AH46" s="12">
        <v>5909.08</v>
      </c>
      <c r="AI46" s="12">
        <v>395.97</v>
      </c>
      <c r="AJ46" s="12">
        <v>193.15</v>
      </c>
      <c r="AK46" s="31">
        <v>200.2</v>
      </c>
    </row>
    <row r="47" spans="1:37" x14ac:dyDescent="0.25">
      <c r="A47" s="48" t="s">
        <v>39</v>
      </c>
      <c r="B47" s="28">
        <v>65971.48</v>
      </c>
      <c r="C47" s="11">
        <v>25041.550000000003</v>
      </c>
      <c r="D47" s="11">
        <v>13803.22</v>
      </c>
      <c r="E47" s="11">
        <v>10954.61</v>
      </c>
      <c r="F47" s="11">
        <v>283.72000000000003</v>
      </c>
      <c r="G47" s="11">
        <v>40171.65</v>
      </c>
      <c r="H47" s="11">
        <v>186.38</v>
      </c>
      <c r="I47" s="11">
        <v>496.52</v>
      </c>
      <c r="J47" s="29">
        <v>75.38</v>
      </c>
      <c r="K47" s="21">
        <v>66232.36</v>
      </c>
      <c r="L47" s="11">
        <v>29176.54</v>
      </c>
      <c r="M47" s="11">
        <v>15393.26</v>
      </c>
      <c r="N47" s="15">
        <v>13231.05</v>
      </c>
      <c r="O47" s="11">
        <v>552.23</v>
      </c>
      <c r="P47" s="11">
        <v>36508.01</v>
      </c>
      <c r="Q47" s="11">
        <v>197.61</v>
      </c>
      <c r="R47" s="11">
        <v>273.08999999999997</v>
      </c>
      <c r="S47" s="41">
        <v>76.06</v>
      </c>
      <c r="T47" s="28">
        <v>66479.53</v>
      </c>
      <c r="U47" s="11">
        <v>31870.9</v>
      </c>
      <c r="V47" s="11">
        <v>16589.330000000002</v>
      </c>
      <c r="W47" s="15">
        <v>14456.33</v>
      </c>
      <c r="X47" s="11">
        <v>825.24</v>
      </c>
      <c r="Y47" s="11">
        <v>34257.19</v>
      </c>
      <c r="Z47" s="11">
        <v>200.33</v>
      </c>
      <c r="AA47" s="11">
        <v>82.05</v>
      </c>
      <c r="AB47" s="29">
        <v>70.56</v>
      </c>
      <c r="AC47" s="28">
        <v>66555.789999999994</v>
      </c>
      <c r="AD47" s="11">
        <v>32522.95</v>
      </c>
      <c r="AE47" s="11">
        <v>17271.259999999998</v>
      </c>
      <c r="AF47" s="15">
        <v>14353.86</v>
      </c>
      <c r="AG47" s="11">
        <v>897.83</v>
      </c>
      <c r="AH47" s="11">
        <v>33711.81</v>
      </c>
      <c r="AI47" s="11">
        <v>192.05</v>
      </c>
      <c r="AJ47" s="11">
        <v>48.23</v>
      </c>
      <c r="AK47" s="29">
        <v>80.75</v>
      </c>
    </row>
    <row r="48" spans="1:37" x14ac:dyDescent="0.25">
      <c r="A48" s="49" t="s">
        <v>40</v>
      </c>
      <c r="B48" s="30">
        <v>76402.14</v>
      </c>
      <c r="C48" s="12">
        <v>29742.559999999998</v>
      </c>
      <c r="D48" s="12">
        <v>21907.71</v>
      </c>
      <c r="E48" s="12">
        <v>6752.98</v>
      </c>
      <c r="F48" s="12">
        <v>1081.8699999999999</v>
      </c>
      <c r="G48" s="12">
        <v>43042.02</v>
      </c>
      <c r="H48" s="12">
        <v>2548.4499999999998</v>
      </c>
      <c r="I48" s="12">
        <v>233.76</v>
      </c>
      <c r="J48" s="31">
        <v>835.35</v>
      </c>
      <c r="K48" s="22">
        <v>76229.440000000002</v>
      </c>
      <c r="L48" s="12">
        <v>32068.74</v>
      </c>
      <c r="M48" s="12">
        <v>21526.45</v>
      </c>
      <c r="N48" s="16">
        <v>8111.85</v>
      </c>
      <c r="O48" s="12">
        <v>2430.44</v>
      </c>
      <c r="P48" s="12">
        <v>40418.67</v>
      </c>
      <c r="Q48" s="12">
        <v>2607.67</v>
      </c>
      <c r="R48" s="12">
        <v>268.35000000000002</v>
      </c>
      <c r="S48" s="42">
        <v>835.62</v>
      </c>
      <c r="T48" s="30">
        <v>76325.350000000006</v>
      </c>
      <c r="U48" s="12">
        <v>33965.54</v>
      </c>
      <c r="V48" s="12">
        <v>22285.25</v>
      </c>
      <c r="W48" s="16">
        <v>8739.25</v>
      </c>
      <c r="X48" s="12">
        <v>2941.04</v>
      </c>
      <c r="Y48" s="12">
        <v>38564.160000000003</v>
      </c>
      <c r="Z48" s="12">
        <v>2751.96</v>
      </c>
      <c r="AA48" s="12">
        <v>297.04000000000002</v>
      </c>
      <c r="AB48" s="31">
        <v>723.96</v>
      </c>
      <c r="AC48" s="30">
        <v>75176.039999999994</v>
      </c>
      <c r="AD48" s="12">
        <v>33344.79</v>
      </c>
      <c r="AE48" s="12">
        <v>23421.39</v>
      </c>
      <c r="AF48" s="16">
        <v>7523.42</v>
      </c>
      <c r="AG48" s="12">
        <v>2399.98</v>
      </c>
      <c r="AH48" s="12">
        <v>37981.54</v>
      </c>
      <c r="AI48" s="12">
        <v>2785.24</v>
      </c>
      <c r="AJ48" s="12">
        <v>272.14999999999998</v>
      </c>
      <c r="AK48" s="31">
        <v>792.32</v>
      </c>
    </row>
    <row r="49" spans="1:37" x14ac:dyDescent="0.25">
      <c r="A49" s="48" t="s">
        <v>41</v>
      </c>
      <c r="B49" s="28">
        <v>36971.760000000002</v>
      </c>
      <c r="C49" s="11">
        <v>23687.77</v>
      </c>
      <c r="D49" s="11">
        <v>21649</v>
      </c>
      <c r="E49" s="11">
        <v>1199.46</v>
      </c>
      <c r="F49" s="11">
        <v>839.31</v>
      </c>
      <c r="G49" s="11">
        <v>12264.41</v>
      </c>
      <c r="H49" s="11">
        <v>243.8</v>
      </c>
      <c r="I49" s="11">
        <v>233.65</v>
      </c>
      <c r="J49" s="29">
        <v>542.13</v>
      </c>
      <c r="K49" s="21">
        <v>38002.68</v>
      </c>
      <c r="L49" s="11">
        <v>25482.5</v>
      </c>
      <c r="M49" s="11">
        <v>22311.13</v>
      </c>
      <c r="N49" s="15">
        <v>2110.09</v>
      </c>
      <c r="O49" s="11">
        <v>1061.28</v>
      </c>
      <c r="P49" s="11">
        <v>11287.31</v>
      </c>
      <c r="Q49" s="11">
        <v>231.38</v>
      </c>
      <c r="R49" s="11">
        <v>215.8</v>
      </c>
      <c r="S49" s="41">
        <v>425.19</v>
      </c>
      <c r="T49" s="28">
        <v>38585.31</v>
      </c>
      <c r="U49" s="11">
        <v>26236.99</v>
      </c>
      <c r="V49" s="11">
        <v>23261.7</v>
      </c>
      <c r="W49" s="15">
        <v>2105.96</v>
      </c>
      <c r="X49" s="11">
        <v>869.33</v>
      </c>
      <c r="Y49" s="11">
        <v>10849.77</v>
      </c>
      <c r="Z49" s="11">
        <v>247.81</v>
      </c>
      <c r="AA49" s="11">
        <v>337.3</v>
      </c>
      <c r="AB49" s="29">
        <v>258.8</v>
      </c>
      <c r="AC49" s="28">
        <v>38266.550000000003</v>
      </c>
      <c r="AD49" s="11">
        <v>27976.75</v>
      </c>
      <c r="AE49" s="11">
        <v>25016.37</v>
      </c>
      <c r="AF49" s="15">
        <v>1730.64</v>
      </c>
      <c r="AG49" s="11">
        <v>1229.74</v>
      </c>
      <c r="AH49" s="11">
        <v>9611.02</v>
      </c>
      <c r="AI49" s="11">
        <v>265.63</v>
      </c>
      <c r="AJ49" s="11">
        <v>205.35</v>
      </c>
      <c r="AK49" s="29">
        <v>207.8</v>
      </c>
    </row>
    <row r="50" spans="1:37" s="2" customFormat="1" x14ac:dyDescent="0.25">
      <c r="A50" s="49" t="s">
        <v>42</v>
      </c>
      <c r="B50" s="30">
        <v>35303.919999999998</v>
      </c>
      <c r="C50" s="12">
        <v>25160.49</v>
      </c>
      <c r="D50" s="12">
        <v>22086.15</v>
      </c>
      <c r="E50" s="12">
        <v>1369.39</v>
      </c>
      <c r="F50" s="12">
        <v>1704.95</v>
      </c>
      <c r="G50" s="12">
        <v>6788.51</v>
      </c>
      <c r="H50" s="12">
        <v>646.25</v>
      </c>
      <c r="I50" s="12">
        <v>483.45</v>
      </c>
      <c r="J50" s="31">
        <v>2225.2199999999998</v>
      </c>
      <c r="K50" s="22">
        <v>35720.25</v>
      </c>
      <c r="L50" s="12">
        <v>25664.02</v>
      </c>
      <c r="M50" s="12">
        <v>23175.82</v>
      </c>
      <c r="N50" s="16">
        <v>979.94</v>
      </c>
      <c r="O50" s="12">
        <v>1508.26</v>
      </c>
      <c r="P50" s="12">
        <v>6971.02</v>
      </c>
      <c r="Q50" s="12">
        <v>646.14</v>
      </c>
      <c r="R50" s="12">
        <v>458.79</v>
      </c>
      <c r="S50" s="42">
        <v>1980.58</v>
      </c>
      <c r="T50" s="30">
        <v>34918.03</v>
      </c>
      <c r="U50" s="12">
        <v>26141.25</v>
      </c>
      <c r="V50" s="12">
        <v>23718.89</v>
      </c>
      <c r="W50" s="16">
        <v>1462.29</v>
      </c>
      <c r="X50" s="12">
        <v>960.07</v>
      </c>
      <c r="Y50" s="12">
        <v>6745.16</v>
      </c>
      <c r="Z50" s="12">
        <v>614.35</v>
      </c>
      <c r="AA50" s="12">
        <v>481.73</v>
      </c>
      <c r="AB50" s="31">
        <v>935.82</v>
      </c>
      <c r="AC50" s="30">
        <v>35157.11</v>
      </c>
      <c r="AD50" s="12">
        <v>27156.66</v>
      </c>
      <c r="AE50" s="12">
        <v>25414.41</v>
      </c>
      <c r="AF50" s="16">
        <v>878.45</v>
      </c>
      <c r="AG50" s="12">
        <v>863.8</v>
      </c>
      <c r="AH50" s="12">
        <v>6007.98</v>
      </c>
      <c r="AI50" s="12">
        <v>567.01</v>
      </c>
      <c r="AJ50" s="12">
        <v>525.55999999999995</v>
      </c>
      <c r="AK50" s="31">
        <v>899.9</v>
      </c>
    </row>
    <row r="51" spans="1:37" x14ac:dyDescent="0.25">
      <c r="A51" s="48" t="s">
        <v>43</v>
      </c>
      <c r="B51" s="28">
        <v>50668.72</v>
      </c>
      <c r="C51" s="11">
        <v>23623.91</v>
      </c>
      <c r="D51" s="11">
        <v>16939.45</v>
      </c>
      <c r="E51" s="11">
        <v>5691.4</v>
      </c>
      <c r="F51" s="11">
        <v>993.06</v>
      </c>
      <c r="G51" s="11">
        <v>26394.2</v>
      </c>
      <c r="H51" s="11">
        <v>282.95</v>
      </c>
      <c r="I51" s="11">
        <v>121.77</v>
      </c>
      <c r="J51" s="29">
        <v>245.89</v>
      </c>
      <c r="K51" s="21">
        <v>50690.22</v>
      </c>
      <c r="L51" s="11">
        <v>26420.21</v>
      </c>
      <c r="M51" s="11">
        <v>18437.64</v>
      </c>
      <c r="N51" s="15">
        <v>7137.4</v>
      </c>
      <c r="O51" s="11">
        <v>845.17</v>
      </c>
      <c r="P51" s="11">
        <v>23599.43</v>
      </c>
      <c r="Q51" s="11">
        <v>284.95</v>
      </c>
      <c r="R51" s="11">
        <v>138.47</v>
      </c>
      <c r="S51" s="41">
        <v>246.23</v>
      </c>
      <c r="T51" s="28">
        <v>51096.05</v>
      </c>
      <c r="U51" s="11">
        <v>28722.84</v>
      </c>
      <c r="V51" s="11">
        <v>19881.060000000001</v>
      </c>
      <c r="W51" s="15">
        <v>7442.54</v>
      </c>
      <c r="X51" s="11">
        <v>1399.24</v>
      </c>
      <c r="Y51" s="11">
        <v>21772.93</v>
      </c>
      <c r="Z51" s="11">
        <v>283.58999999999997</v>
      </c>
      <c r="AA51" s="11">
        <v>139.06</v>
      </c>
      <c r="AB51" s="29">
        <v>153.83000000000001</v>
      </c>
      <c r="AC51" s="28">
        <v>51129.01</v>
      </c>
      <c r="AD51" s="11">
        <v>28969.09</v>
      </c>
      <c r="AE51" s="11">
        <v>20734.93</v>
      </c>
      <c r="AF51" s="15">
        <v>6779.19</v>
      </c>
      <c r="AG51" s="11">
        <v>1454.97</v>
      </c>
      <c r="AH51" s="11">
        <v>21572.91</v>
      </c>
      <c r="AI51" s="11">
        <v>306.81</v>
      </c>
      <c r="AJ51" s="11">
        <v>124.15</v>
      </c>
      <c r="AK51" s="29">
        <v>156.05000000000001</v>
      </c>
    </row>
    <row r="52" spans="1:37" x14ac:dyDescent="0.25">
      <c r="A52" s="50" t="s">
        <v>44</v>
      </c>
      <c r="B52" s="36">
        <v>65518.07</v>
      </c>
      <c r="C52" s="17">
        <v>37504.22</v>
      </c>
      <c r="D52" s="17">
        <v>27312.58</v>
      </c>
      <c r="E52" s="17">
        <v>9150.1299999999992</v>
      </c>
      <c r="F52" s="17">
        <v>1041.51</v>
      </c>
      <c r="G52" s="17">
        <v>26025.82</v>
      </c>
      <c r="H52" s="17">
        <v>400.77</v>
      </c>
      <c r="I52" s="17">
        <v>545.67999999999995</v>
      </c>
      <c r="J52" s="37">
        <v>1041.58</v>
      </c>
      <c r="K52" s="25">
        <v>65849.990000000005</v>
      </c>
      <c r="L52" s="17">
        <v>39880.910000000003</v>
      </c>
      <c r="M52" s="17">
        <v>27851.83</v>
      </c>
      <c r="N52" s="18">
        <v>10036.530000000001</v>
      </c>
      <c r="O52" s="17">
        <v>1992.55</v>
      </c>
      <c r="P52" s="17">
        <v>24043.49</v>
      </c>
      <c r="Q52" s="17">
        <v>404.93</v>
      </c>
      <c r="R52" s="17">
        <v>459.01</v>
      </c>
      <c r="S52" s="45">
        <v>1018.19</v>
      </c>
      <c r="T52" s="36">
        <v>65913.399999999994</v>
      </c>
      <c r="U52" s="17">
        <v>41357.93</v>
      </c>
      <c r="V52" s="17">
        <v>28647.65</v>
      </c>
      <c r="W52" s="18">
        <v>10433.41</v>
      </c>
      <c r="X52" s="17">
        <v>2276.87</v>
      </c>
      <c r="Y52" s="17">
        <v>22753.599999999999</v>
      </c>
      <c r="Z52" s="17">
        <v>416.14</v>
      </c>
      <c r="AA52" s="17">
        <v>419.78</v>
      </c>
      <c r="AB52" s="37">
        <v>848.6</v>
      </c>
      <c r="AC52" s="36">
        <v>64891.72</v>
      </c>
      <c r="AD52" s="17">
        <v>41236.589999999997</v>
      </c>
      <c r="AE52" s="17">
        <v>28393.95</v>
      </c>
      <c r="AF52" s="18">
        <v>10198.43</v>
      </c>
      <c r="AG52" s="17">
        <v>2644.21</v>
      </c>
      <c r="AH52" s="17">
        <v>22010.23</v>
      </c>
      <c r="AI52" s="17">
        <v>436.17</v>
      </c>
      <c r="AJ52" s="17">
        <v>384.21</v>
      </c>
      <c r="AK52" s="37">
        <v>824.52</v>
      </c>
    </row>
    <row r="53" spans="1:37" x14ac:dyDescent="0.25">
      <c r="A53" s="48" t="s">
        <v>45</v>
      </c>
      <c r="B53" s="28">
        <v>25181.040000000001</v>
      </c>
      <c r="C53" s="11">
        <v>17903.489999999998</v>
      </c>
      <c r="D53" s="11">
        <v>16365.3</v>
      </c>
      <c r="E53" s="11">
        <v>687.32</v>
      </c>
      <c r="F53" s="11">
        <v>850.87</v>
      </c>
      <c r="G53" s="11">
        <v>6271.95</v>
      </c>
      <c r="H53" s="11">
        <v>207.19</v>
      </c>
      <c r="I53" s="11">
        <v>144.56</v>
      </c>
      <c r="J53" s="29">
        <v>653.85</v>
      </c>
      <c r="K53" s="21">
        <v>24986.82</v>
      </c>
      <c r="L53" s="11">
        <v>18192.599999999999</v>
      </c>
      <c r="M53" s="11">
        <v>15776.78</v>
      </c>
      <c r="N53" s="15">
        <v>906.48</v>
      </c>
      <c r="O53" s="11">
        <v>1509.34</v>
      </c>
      <c r="P53" s="11">
        <v>5829.89</v>
      </c>
      <c r="Q53" s="11">
        <v>191.29</v>
      </c>
      <c r="R53" s="11">
        <v>236.86</v>
      </c>
      <c r="S53" s="41">
        <v>476.6</v>
      </c>
      <c r="T53" s="28">
        <v>24925.16</v>
      </c>
      <c r="U53" s="11">
        <v>18597.93</v>
      </c>
      <c r="V53" s="11">
        <v>16980.39</v>
      </c>
      <c r="W53" s="15">
        <v>949.72</v>
      </c>
      <c r="X53" s="11">
        <v>667.82</v>
      </c>
      <c r="Y53" s="11">
        <v>5500.97</v>
      </c>
      <c r="Z53" s="11">
        <v>148.69999999999999</v>
      </c>
      <c r="AA53" s="11">
        <v>273.19</v>
      </c>
      <c r="AB53" s="29">
        <v>303.83999999999997</v>
      </c>
      <c r="AC53" s="28">
        <v>25194.44</v>
      </c>
      <c r="AD53" s="11">
        <v>19128.22</v>
      </c>
      <c r="AE53" s="11">
        <v>17712.84</v>
      </c>
      <c r="AF53" s="15">
        <v>847.48</v>
      </c>
      <c r="AG53" s="11">
        <v>567.9</v>
      </c>
      <c r="AH53" s="11">
        <v>5308.55</v>
      </c>
      <c r="AI53" s="11">
        <v>152.6</v>
      </c>
      <c r="AJ53" s="11">
        <v>299.98</v>
      </c>
      <c r="AK53" s="29">
        <v>305.08999999999997</v>
      </c>
    </row>
    <row r="54" spans="1:37" x14ac:dyDescent="0.25">
      <c r="A54" s="49" t="s">
        <v>46</v>
      </c>
      <c r="B54" s="30">
        <v>66115.08</v>
      </c>
      <c r="C54" s="12">
        <v>48704.480000000003</v>
      </c>
      <c r="D54" s="12">
        <v>43963.87</v>
      </c>
      <c r="E54" s="12">
        <v>2325.36</v>
      </c>
      <c r="F54" s="12">
        <v>2415.25</v>
      </c>
      <c r="G54" s="12">
        <v>15959.41</v>
      </c>
      <c r="H54" s="12">
        <v>299.56</v>
      </c>
      <c r="I54" s="12">
        <v>499.19</v>
      </c>
      <c r="J54" s="31">
        <v>652.44000000000005</v>
      </c>
      <c r="K54" s="22">
        <v>65977.070000000007</v>
      </c>
      <c r="L54" s="12">
        <v>50897.06</v>
      </c>
      <c r="M54" s="12">
        <v>44650.46</v>
      </c>
      <c r="N54" s="16">
        <v>3419.47</v>
      </c>
      <c r="O54" s="12">
        <v>2827.13</v>
      </c>
      <c r="P54" s="12">
        <v>13359.95</v>
      </c>
      <c r="Q54" s="12">
        <v>303.52999999999997</v>
      </c>
      <c r="R54" s="12">
        <v>517.33000000000004</v>
      </c>
      <c r="S54" s="42">
        <v>640</v>
      </c>
      <c r="T54" s="30">
        <v>66531.509999999995</v>
      </c>
      <c r="U54" s="12">
        <v>52451.59</v>
      </c>
      <c r="V54" s="12">
        <v>47091.519999999997</v>
      </c>
      <c r="W54" s="16">
        <v>3775.01</v>
      </c>
      <c r="X54" s="12">
        <v>1585.06</v>
      </c>
      <c r="Y54" s="12">
        <v>12396.86</v>
      </c>
      <c r="Z54" s="12">
        <v>306.97000000000003</v>
      </c>
      <c r="AA54" s="12">
        <v>629.41999999999996</v>
      </c>
      <c r="AB54" s="31">
        <v>539.47</v>
      </c>
      <c r="AC54" s="30">
        <v>66065.97</v>
      </c>
      <c r="AD54" s="12">
        <v>53377.65</v>
      </c>
      <c r="AE54" s="12">
        <v>47720.66</v>
      </c>
      <c r="AF54" s="16">
        <v>3338.16</v>
      </c>
      <c r="AG54" s="12">
        <v>2318.83</v>
      </c>
      <c r="AH54" s="12">
        <v>11234.05</v>
      </c>
      <c r="AI54" s="12">
        <v>316.14</v>
      </c>
      <c r="AJ54" s="12">
        <v>639.46</v>
      </c>
      <c r="AK54" s="31">
        <v>498.67</v>
      </c>
    </row>
    <row r="55" spans="1:37" x14ac:dyDescent="0.25">
      <c r="A55" s="48" t="s">
        <v>47</v>
      </c>
      <c r="B55" s="28">
        <v>45212.01</v>
      </c>
      <c r="C55" s="11">
        <v>10332.65</v>
      </c>
      <c r="D55" s="11">
        <v>7983.08</v>
      </c>
      <c r="E55" s="11">
        <v>1357.98</v>
      </c>
      <c r="F55" s="11">
        <v>991.59</v>
      </c>
      <c r="G55" s="11">
        <v>32973.97</v>
      </c>
      <c r="H55" s="11">
        <v>381.14</v>
      </c>
      <c r="I55" s="11">
        <v>370.47</v>
      </c>
      <c r="J55" s="29">
        <v>1153.78</v>
      </c>
      <c r="K55" s="21">
        <v>45715.54</v>
      </c>
      <c r="L55" s="11">
        <v>13217.33</v>
      </c>
      <c r="M55" s="11">
        <v>8690.36</v>
      </c>
      <c r="N55" s="15">
        <v>3574.71</v>
      </c>
      <c r="O55" s="11">
        <v>952.26</v>
      </c>
      <c r="P55" s="11">
        <v>30606.27</v>
      </c>
      <c r="Q55" s="11">
        <v>357.93</v>
      </c>
      <c r="R55" s="11">
        <v>377.57</v>
      </c>
      <c r="S55" s="41">
        <v>1150.21</v>
      </c>
      <c r="T55" s="28">
        <v>46265.64</v>
      </c>
      <c r="U55" s="11">
        <v>13966.99</v>
      </c>
      <c r="V55" s="11">
        <v>8976.7800000000007</v>
      </c>
      <c r="W55" s="15">
        <v>3676.07</v>
      </c>
      <c r="X55" s="11">
        <v>1314.14</v>
      </c>
      <c r="Y55" s="11">
        <v>30672.18</v>
      </c>
      <c r="Z55" s="11">
        <v>353.76</v>
      </c>
      <c r="AA55" s="11">
        <v>334.08</v>
      </c>
      <c r="AB55" s="29">
        <v>906.2</v>
      </c>
      <c r="AC55" s="28">
        <v>45219.11</v>
      </c>
      <c r="AD55" s="11">
        <v>14036.29</v>
      </c>
      <c r="AE55" s="11">
        <v>9565.57</v>
      </c>
      <c r="AF55" s="15">
        <v>3114.56</v>
      </c>
      <c r="AG55" s="11">
        <v>1356.16</v>
      </c>
      <c r="AH55" s="11">
        <v>29679.93</v>
      </c>
      <c r="AI55" s="11">
        <v>335.01</v>
      </c>
      <c r="AJ55" s="11">
        <v>271.51</v>
      </c>
      <c r="AK55" s="29">
        <v>896.37</v>
      </c>
    </row>
    <row r="56" spans="1:37" x14ac:dyDescent="0.25">
      <c r="A56" s="49" t="s">
        <v>48</v>
      </c>
      <c r="B56" s="30">
        <v>38534.639999999999</v>
      </c>
      <c r="C56" s="12">
        <v>27407.26</v>
      </c>
      <c r="D56" s="12">
        <v>25971.67</v>
      </c>
      <c r="E56" s="12">
        <v>878.66</v>
      </c>
      <c r="F56" s="12">
        <v>556.92999999999995</v>
      </c>
      <c r="G56" s="12">
        <v>8695.23</v>
      </c>
      <c r="H56" s="12">
        <v>483.58</v>
      </c>
      <c r="I56" s="12">
        <v>297.57</v>
      </c>
      <c r="J56" s="31">
        <v>1651</v>
      </c>
      <c r="K56" s="22">
        <v>38304.69</v>
      </c>
      <c r="L56" s="12">
        <v>28270.11</v>
      </c>
      <c r="M56" s="12">
        <v>26365.22</v>
      </c>
      <c r="N56" s="16">
        <v>1149.94</v>
      </c>
      <c r="O56" s="12">
        <v>754.95</v>
      </c>
      <c r="P56" s="12">
        <v>7783.25</v>
      </c>
      <c r="Q56" s="12">
        <v>218.21</v>
      </c>
      <c r="R56" s="12">
        <v>250.25</v>
      </c>
      <c r="S56" s="42">
        <v>1726.33</v>
      </c>
      <c r="T56" s="30">
        <v>38851.49</v>
      </c>
      <c r="U56" s="12">
        <v>28821.11</v>
      </c>
      <c r="V56" s="12">
        <v>27138.69</v>
      </c>
      <c r="W56" s="16">
        <v>1375.47</v>
      </c>
      <c r="X56" s="12">
        <v>306.95</v>
      </c>
      <c r="Y56" s="12">
        <v>7735.26</v>
      </c>
      <c r="Z56" s="12">
        <v>246.41</v>
      </c>
      <c r="AA56" s="12">
        <v>330.77</v>
      </c>
      <c r="AB56" s="31">
        <v>1683.48</v>
      </c>
      <c r="AC56" s="30">
        <v>38404.660000000003</v>
      </c>
      <c r="AD56" s="12">
        <v>28828.13</v>
      </c>
      <c r="AE56" s="12">
        <v>27482.5</v>
      </c>
      <c r="AF56" s="16">
        <v>1097.8599999999999</v>
      </c>
      <c r="AG56" s="12">
        <v>247.77</v>
      </c>
      <c r="AH56" s="12">
        <v>7535.2</v>
      </c>
      <c r="AI56" s="12">
        <v>238.01</v>
      </c>
      <c r="AJ56" s="12">
        <v>198.93</v>
      </c>
      <c r="AK56" s="31">
        <v>1604.39</v>
      </c>
    </row>
    <row r="57" spans="1:37" x14ac:dyDescent="0.25">
      <c r="A57" s="48" t="s">
        <v>49</v>
      </c>
      <c r="B57" s="28">
        <v>85448.17</v>
      </c>
      <c r="C57" s="11">
        <v>70851.33</v>
      </c>
      <c r="D57" s="11">
        <v>67092.89</v>
      </c>
      <c r="E57" s="11">
        <v>2809.45</v>
      </c>
      <c r="F57" s="11">
        <v>948.99</v>
      </c>
      <c r="G57" s="11">
        <v>13366.68</v>
      </c>
      <c r="H57" s="11">
        <v>596.6</v>
      </c>
      <c r="I57" s="11">
        <v>450.27</v>
      </c>
      <c r="J57" s="29">
        <v>183.29</v>
      </c>
      <c r="K57" s="21">
        <v>85725.7</v>
      </c>
      <c r="L57" s="11">
        <v>72683.12</v>
      </c>
      <c r="M57" s="11">
        <v>67906.45</v>
      </c>
      <c r="N57" s="15">
        <v>3687.15</v>
      </c>
      <c r="O57" s="11">
        <v>1089.52</v>
      </c>
      <c r="P57" s="11">
        <v>11903.39</v>
      </c>
      <c r="Q57" s="11">
        <v>581.75</v>
      </c>
      <c r="R57" s="11">
        <v>335.76</v>
      </c>
      <c r="S57" s="41">
        <v>219.11</v>
      </c>
      <c r="T57" s="28">
        <v>86276.03</v>
      </c>
      <c r="U57" s="11">
        <v>74557.16</v>
      </c>
      <c r="V57" s="11">
        <v>69371.14</v>
      </c>
      <c r="W57" s="15">
        <v>3837.86</v>
      </c>
      <c r="X57" s="11">
        <v>1348.16</v>
      </c>
      <c r="Y57" s="11">
        <v>10690.3</v>
      </c>
      <c r="Z57" s="11">
        <v>581.74</v>
      </c>
      <c r="AA57" s="11">
        <v>246.63</v>
      </c>
      <c r="AB57" s="29">
        <v>198.92</v>
      </c>
      <c r="AC57" s="28">
        <v>85821.36</v>
      </c>
      <c r="AD57" s="11">
        <v>74762.33</v>
      </c>
      <c r="AE57" s="11">
        <v>70222.06</v>
      </c>
      <c r="AF57" s="15">
        <v>3067.76</v>
      </c>
      <c r="AG57" s="11">
        <v>1472.51</v>
      </c>
      <c r="AH57" s="11">
        <v>9931.75</v>
      </c>
      <c r="AI57" s="11">
        <v>573</v>
      </c>
      <c r="AJ57" s="11">
        <v>348.87</v>
      </c>
      <c r="AK57" s="29">
        <v>205.41</v>
      </c>
    </row>
    <row r="58" spans="1:37" x14ac:dyDescent="0.25">
      <c r="A58" s="49" t="s">
        <v>50</v>
      </c>
      <c r="B58" s="30">
        <v>867.63</v>
      </c>
      <c r="C58" s="12">
        <v>415.16</v>
      </c>
      <c r="D58" s="12">
        <v>341.6</v>
      </c>
      <c r="E58" s="12">
        <v>59.38</v>
      </c>
      <c r="F58" s="12">
        <v>14.18</v>
      </c>
      <c r="G58" s="12">
        <v>314.25</v>
      </c>
      <c r="H58" s="12">
        <v>46.07</v>
      </c>
      <c r="I58" s="12">
        <v>2.5499999999999998</v>
      </c>
      <c r="J58" s="31">
        <v>89.6</v>
      </c>
      <c r="K58" s="22">
        <v>1298.05</v>
      </c>
      <c r="L58" s="12">
        <v>790.99</v>
      </c>
      <c r="M58" s="12">
        <v>714.5</v>
      </c>
      <c r="N58" s="16">
        <v>70.27</v>
      </c>
      <c r="O58" s="12">
        <v>6.22</v>
      </c>
      <c r="P58" s="12">
        <v>428.11</v>
      </c>
      <c r="Q58" s="12">
        <v>23.22</v>
      </c>
      <c r="R58" s="12">
        <v>15.86</v>
      </c>
      <c r="S58" s="42">
        <v>39.869999999999997</v>
      </c>
      <c r="T58" s="30">
        <v>1102.73</v>
      </c>
      <c r="U58" s="12">
        <v>667.25</v>
      </c>
      <c r="V58" s="12">
        <v>576.94000000000005</v>
      </c>
      <c r="W58" s="16">
        <v>79.599999999999994</v>
      </c>
      <c r="X58" s="12">
        <v>10.71</v>
      </c>
      <c r="Y58" s="12">
        <v>349.52</v>
      </c>
      <c r="Z58" s="12">
        <v>31.8</v>
      </c>
      <c r="AA58" s="12">
        <v>13.06</v>
      </c>
      <c r="AB58" s="31">
        <v>41.1</v>
      </c>
      <c r="AC58" s="30">
        <v>519.92999999999995</v>
      </c>
      <c r="AD58" s="12">
        <v>183.76</v>
      </c>
      <c r="AE58" s="12">
        <v>117.88</v>
      </c>
      <c r="AF58" s="16">
        <v>59.61</v>
      </c>
      <c r="AG58" s="12">
        <v>6.27</v>
      </c>
      <c r="AH58" s="12">
        <v>270.29000000000002</v>
      </c>
      <c r="AI58" s="12">
        <v>28.3</v>
      </c>
      <c r="AJ58" s="12">
        <v>0.2</v>
      </c>
      <c r="AK58" s="31">
        <v>37.380000000000003</v>
      </c>
    </row>
    <row r="59" spans="1:37" x14ac:dyDescent="0.25">
      <c r="A59" s="48" t="s">
        <v>51</v>
      </c>
      <c r="B59" s="28">
        <v>43957.43</v>
      </c>
      <c r="C59" s="11">
        <v>24386.460000000003</v>
      </c>
      <c r="D59" s="11">
        <v>21971.65</v>
      </c>
      <c r="E59" s="11">
        <v>1937.32</v>
      </c>
      <c r="F59" s="11">
        <v>477.49</v>
      </c>
      <c r="G59" s="11">
        <v>17577.62</v>
      </c>
      <c r="H59" s="11">
        <v>478.74</v>
      </c>
      <c r="I59" s="11">
        <v>457.91</v>
      </c>
      <c r="J59" s="29">
        <v>1056.7</v>
      </c>
      <c r="K59" s="21">
        <v>45562.04</v>
      </c>
      <c r="L59" s="11">
        <v>25622.61</v>
      </c>
      <c r="M59" s="11">
        <v>22475.59</v>
      </c>
      <c r="N59" s="15">
        <v>2535.09</v>
      </c>
      <c r="O59" s="11">
        <v>611.92999999999995</v>
      </c>
      <c r="P59" s="11">
        <v>17318.990000000002</v>
      </c>
      <c r="Q59" s="11">
        <v>546.58000000000004</v>
      </c>
      <c r="R59" s="11">
        <v>639.08000000000004</v>
      </c>
      <c r="S59" s="41">
        <v>1113.8399999999999</v>
      </c>
      <c r="T59" s="28">
        <v>47622.82</v>
      </c>
      <c r="U59" s="11">
        <v>27495.57</v>
      </c>
      <c r="V59" s="11">
        <v>24175.98</v>
      </c>
      <c r="W59" s="15">
        <v>2839.44</v>
      </c>
      <c r="X59" s="11">
        <v>480.15</v>
      </c>
      <c r="Y59" s="11">
        <v>16451.52</v>
      </c>
      <c r="Z59" s="11">
        <v>793.51</v>
      </c>
      <c r="AA59" s="11">
        <v>1924.46</v>
      </c>
      <c r="AB59" s="29">
        <v>432.37</v>
      </c>
      <c r="AC59" s="28">
        <v>47386.34</v>
      </c>
      <c r="AD59" s="11">
        <v>29670.33</v>
      </c>
      <c r="AE59" s="11">
        <v>26894.95</v>
      </c>
      <c r="AF59" s="15">
        <v>2311.69</v>
      </c>
      <c r="AG59" s="11">
        <v>463.69</v>
      </c>
      <c r="AH59" s="11">
        <v>14710.58</v>
      </c>
      <c r="AI59" s="11">
        <v>1012.67</v>
      </c>
      <c r="AJ59" s="11">
        <v>1507.88</v>
      </c>
      <c r="AK59" s="29">
        <v>484.88</v>
      </c>
    </row>
    <row r="60" spans="1:37" x14ac:dyDescent="0.25">
      <c r="A60" s="49" t="s">
        <v>67</v>
      </c>
      <c r="B60" s="30">
        <v>20.88</v>
      </c>
      <c r="C60" s="12">
        <v>3.8800000000000003</v>
      </c>
      <c r="D60" s="12">
        <v>0.2</v>
      </c>
      <c r="E60" s="12">
        <v>3.68</v>
      </c>
      <c r="F60" s="12">
        <v>0</v>
      </c>
      <c r="G60" s="12">
        <v>16.739999999999998</v>
      </c>
      <c r="H60" s="12">
        <v>0</v>
      </c>
      <c r="I60" s="12">
        <v>0.26</v>
      </c>
      <c r="J60" s="31">
        <v>0</v>
      </c>
      <c r="K60" s="22">
        <v>12.14</v>
      </c>
      <c r="L60" s="12">
        <v>2.46</v>
      </c>
      <c r="M60" s="12">
        <v>0.2</v>
      </c>
      <c r="N60" s="16">
        <v>2.2599999999999998</v>
      </c>
      <c r="O60" s="12">
        <v>0</v>
      </c>
      <c r="P60" s="12">
        <v>9.5500000000000007</v>
      </c>
      <c r="Q60" s="12">
        <v>0</v>
      </c>
      <c r="R60" s="12">
        <v>0.13</v>
      </c>
      <c r="S60" s="42">
        <v>0</v>
      </c>
      <c r="T60" s="30">
        <v>19.77</v>
      </c>
      <c r="U60" s="12">
        <v>4.24</v>
      </c>
      <c r="V60" s="12">
        <v>0.16</v>
      </c>
      <c r="W60" s="16">
        <v>4.08</v>
      </c>
      <c r="X60" s="12">
        <v>0</v>
      </c>
      <c r="Y60" s="12">
        <v>14.93</v>
      </c>
      <c r="Z60" s="12">
        <v>0.54</v>
      </c>
      <c r="AA60" s="12">
        <v>0.06</v>
      </c>
      <c r="AB60" s="31">
        <v>0</v>
      </c>
      <c r="AC60" s="30">
        <v>19.86</v>
      </c>
      <c r="AD60" s="12">
        <v>3.83</v>
      </c>
      <c r="AE60" s="12">
        <v>0.11</v>
      </c>
      <c r="AF60" s="16">
        <v>3.72</v>
      </c>
      <c r="AG60" s="12">
        <v>0</v>
      </c>
      <c r="AH60" s="12">
        <v>14.85</v>
      </c>
      <c r="AI60" s="12">
        <v>1</v>
      </c>
      <c r="AJ60" s="12">
        <v>0.11</v>
      </c>
      <c r="AK60" s="31">
        <v>7.0000000000000007E-2</v>
      </c>
    </row>
    <row r="61" spans="1:37" ht="15.75" thickBot="1" x14ac:dyDescent="0.3">
      <c r="A61" s="51" t="s">
        <v>52</v>
      </c>
      <c r="B61" s="38">
        <v>34977.78</v>
      </c>
      <c r="C61" s="19">
        <v>6040.9400000000005</v>
      </c>
      <c r="D61" s="19">
        <v>4384.71</v>
      </c>
      <c r="E61" s="19">
        <v>1229.1500000000001</v>
      </c>
      <c r="F61" s="19">
        <v>427.08</v>
      </c>
      <c r="G61" s="19">
        <v>27134.29</v>
      </c>
      <c r="H61" s="19">
        <v>249.5</v>
      </c>
      <c r="I61" s="19">
        <v>190.57</v>
      </c>
      <c r="J61" s="39">
        <v>1362.48</v>
      </c>
      <c r="K61" s="26">
        <v>35558.800000000003</v>
      </c>
      <c r="L61" s="19">
        <v>7545.95</v>
      </c>
      <c r="M61" s="19">
        <v>4354.46</v>
      </c>
      <c r="N61" s="20">
        <v>2559.1799999999998</v>
      </c>
      <c r="O61" s="19">
        <v>632.30999999999995</v>
      </c>
      <c r="P61" s="19">
        <v>26220.43</v>
      </c>
      <c r="Q61" s="19">
        <v>247.41</v>
      </c>
      <c r="R61" s="19">
        <v>234.89</v>
      </c>
      <c r="S61" s="46">
        <v>1314.44</v>
      </c>
      <c r="T61" s="38">
        <v>35692.629999999997</v>
      </c>
      <c r="U61" s="19">
        <v>7783.65</v>
      </c>
      <c r="V61" s="19">
        <v>4432.87</v>
      </c>
      <c r="W61" s="20">
        <v>2505.66</v>
      </c>
      <c r="X61" s="19">
        <v>845.12</v>
      </c>
      <c r="Y61" s="19">
        <v>26399.360000000001</v>
      </c>
      <c r="Z61" s="19">
        <v>257.02</v>
      </c>
      <c r="AA61" s="19">
        <v>285.68</v>
      </c>
      <c r="AB61" s="39">
        <v>969.9</v>
      </c>
      <c r="AC61" s="38">
        <v>36055.97</v>
      </c>
      <c r="AD61" s="19">
        <v>7897.22</v>
      </c>
      <c r="AE61" s="19">
        <v>4839.22</v>
      </c>
      <c r="AF61" s="20">
        <v>2202.0700000000002</v>
      </c>
      <c r="AG61" s="19">
        <v>855.93</v>
      </c>
      <c r="AH61" s="19">
        <v>26389.09</v>
      </c>
      <c r="AI61" s="19">
        <v>269.33</v>
      </c>
      <c r="AJ61" s="19">
        <v>604.95000000000005</v>
      </c>
      <c r="AK61" s="39">
        <v>895.38</v>
      </c>
    </row>
    <row r="62" spans="1:37" s="9" customFormat="1" ht="15.75" thickBot="1" x14ac:dyDescent="0.3">
      <c r="A62" s="7" t="s">
        <v>53</v>
      </c>
      <c r="B62" s="40">
        <v>2910282.01</v>
      </c>
      <c r="C62" s="8">
        <v>2093516.6699999997</v>
      </c>
      <c r="D62" s="8">
        <v>1882039.9299999995</v>
      </c>
      <c r="E62" s="8">
        <v>152891.69000000006</v>
      </c>
      <c r="F62" s="8">
        <v>58585.05</v>
      </c>
      <c r="G62" s="8">
        <v>752436.9</v>
      </c>
      <c r="H62" s="8">
        <v>20595.48</v>
      </c>
      <c r="I62" s="8">
        <v>15127.500000000002</v>
      </c>
      <c r="J62" s="8">
        <v>28605.459999999995</v>
      </c>
      <c r="K62" s="27">
        <v>2926751.2499999995</v>
      </c>
      <c r="L62" s="8">
        <v>2186700.7300000004</v>
      </c>
      <c r="M62" s="8">
        <v>1919939.9</v>
      </c>
      <c r="N62" s="6">
        <v>196343.03999999998</v>
      </c>
      <c r="O62" s="8">
        <v>70417.790000000008</v>
      </c>
      <c r="P62" s="8">
        <v>675205.78000000014</v>
      </c>
      <c r="Q62" s="8">
        <v>20443.900000000005</v>
      </c>
      <c r="R62" s="8">
        <v>13334.83</v>
      </c>
      <c r="S62" s="47">
        <v>27922.599999999995</v>
      </c>
      <c r="T62" s="40">
        <f>SUM(T6:T61)</f>
        <v>2937302.6999999988</v>
      </c>
      <c r="U62" s="40">
        <f t="shared" ref="U62:AB62" si="0">SUM(U6:U61)</f>
        <v>2240820.11</v>
      </c>
      <c r="V62" s="40">
        <f t="shared" si="0"/>
        <v>1963359.0399999993</v>
      </c>
      <c r="W62" s="40">
        <f t="shared" si="0"/>
        <v>202729.37999999998</v>
      </c>
      <c r="X62" s="40">
        <f t="shared" si="0"/>
        <v>74731.69</v>
      </c>
      <c r="Y62" s="40">
        <f t="shared" si="0"/>
        <v>636206.36</v>
      </c>
      <c r="Z62" s="40">
        <f t="shared" si="0"/>
        <v>20600.829999999998</v>
      </c>
      <c r="AA62" s="40">
        <f t="shared" si="0"/>
        <v>14228.659999999998</v>
      </c>
      <c r="AB62" s="40">
        <f t="shared" si="0"/>
        <v>20518.739999999998</v>
      </c>
      <c r="AC62" s="40">
        <f>SUM(AC6:AC61)</f>
        <v>2925691.04</v>
      </c>
      <c r="AD62" s="40">
        <f t="shared" ref="AD62:AK62" si="1">SUM(AD6:AD61)</f>
        <v>2266256.2600000002</v>
      </c>
      <c r="AE62" s="40">
        <f t="shared" si="1"/>
        <v>2006781.65</v>
      </c>
      <c r="AF62" s="40">
        <f t="shared" si="1"/>
        <v>178394.11000000004</v>
      </c>
      <c r="AG62" s="40">
        <f t="shared" si="1"/>
        <v>81080.5</v>
      </c>
      <c r="AH62" s="40">
        <f t="shared" si="1"/>
        <v>604274.2699999999</v>
      </c>
      <c r="AI62" s="40">
        <f t="shared" si="1"/>
        <v>20943.869999999995</v>
      </c>
      <c r="AJ62" s="40">
        <f t="shared" si="1"/>
        <v>13845.61</v>
      </c>
      <c r="AK62" s="40">
        <f t="shared" si="1"/>
        <v>20371.030000000002</v>
      </c>
    </row>
    <row r="63" spans="1:37" ht="15.75" x14ac:dyDescent="0.25">
      <c r="A63" s="59"/>
      <c r="B63" s="60"/>
      <c r="C63" s="60"/>
      <c r="D63" s="60"/>
      <c r="E63" s="60"/>
      <c r="F63" s="60"/>
      <c r="G63" s="60"/>
      <c r="H63" s="60"/>
      <c r="I63" s="60"/>
      <c r="J63" s="60"/>
      <c r="K63" s="60"/>
      <c r="L63" s="60"/>
      <c r="M63" s="60"/>
      <c r="N63" s="60"/>
      <c r="O63" s="60"/>
      <c r="P63" s="60"/>
      <c r="Q63" s="60"/>
      <c r="R63" s="60"/>
      <c r="S63" s="60"/>
      <c r="T63" s="10"/>
      <c r="U63" s="10"/>
      <c r="V63" s="10"/>
      <c r="W63" s="10"/>
      <c r="X63" s="10"/>
      <c r="Y63" s="10"/>
      <c r="Z63" s="10"/>
      <c r="AA63" s="10"/>
      <c r="AB63" s="10"/>
      <c r="AC63" s="58"/>
      <c r="AD63" s="58"/>
      <c r="AE63" s="58"/>
      <c r="AF63" s="58"/>
      <c r="AG63" s="58"/>
      <c r="AH63" s="58"/>
      <c r="AI63" s="58"/>
      <c r="AJ63" s="58"/>
      <c r="AK63" s="58"/>
    </row>
    <row r="64" spans="1:37" x14ac:dyDescent="0.25">
      <c r="E64" s="4"/>
      <c r="F64" s="4"/>
      <c r="G64" s="4"/>
      <c r="H64" s="3"/>
    </row>
  </sheetData>
  <mergeCells count="34">
    <mergeCell ref="K2:S2"/>
    <mergeCell ref="K3:K5"/>
    <mergeCell ref="L3:L5"/>
    <mergeCell ref="M3:O4"/>
    <mergeCell ref="P3:P5"/>
    <mergeCell ref="Q3:Q5"/>
    <mergeCell ref="R3:R5"/>
    <mergeCell ref="S3:S5"/>
    <mergeCell ref="AB3:AB5"/>
    <mergeCell ref="C3:C5"/>
    <mergeCell ref="B3:B5"/>
    <mergeCell ref="A2:A5"/>
    <mergeCell ref="B2:J2"/>
    <mergeCell ref="D3:F4"/>
    <mergeCell ref="H3:H5"/>
    <mergeCell ref="I3:I5"/>
    <mergeCell ref="J3:J5"/>
    <mergeCell ref="G3:G5"/>
    <mergeCell ref="A1:AK1"/>
    <mergeCell ref="AC2:AK2"/>
    <mergeCell ref="AC3:AC5"/>
    <mergeCell ref="AD3:AD5"/>
    <mergeCell ref="AE3:AG4"/>
    <mergeCell ref="AH3:AH5"/>
    <mergeCell ref="AI3:AI5"/>
    <mergeCell ref="AJ3:AJ5"/>
    <mergeCell ref="AK3:AK5"/>
    <mergeCell ref="T2:AB2"/>
    <mergeCell ref="T3:T5"/>
    <mergeCell ref="U3:U5"/>
    <mergeCell ref="V3:X4"/>
    <mergeCell ref="Y3:Y5"/>
    <mergeCell ref="Z3:Z5"/>
    <mergeCell ref="AA3:AA5"/>
  </mergeCells>
  <pageMargins left="0.11811023622047245" right="0.11811023622047245" top="0.74803149606299213" bottom="0.35433070866141736" header="0.70866141732283472" footer="0.43307086614173229"/>
  <pageSetup paperSize="9" scale="31" fitToHeight="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2021-07-09T08:59:49Z</cp:lastPrinted>
  <dcterms:created xsi:type="dcterms:W3CDTF">2015-07-24T08:27:56Z</dcterms:created>
  <dcterms:modified xsi:type="dcterms:W3CDTF">2021-07-15T06:36:53Z</dcterms:modified>
</cp:coreProperties>
</file>