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xr:revisionPtr revIDLastSave="0" documentId="13_ncr:1_{532CAF49-6FB5-4E3E-9192-9278A8E03B47}" xr6:coauthVersionLast="47" xr6:coauthVersionMax="47" xr10:uidLastSave="{00000000-0000-0000-0000-000000000000}"/>
  <bookViews>
    <workbookView xWindow="60" yWindow="1170" windowWidth="28740" windowHeight="8505" xr2:uid="{00000000-000D-0000-FFFF-FFFF00000000}"/>
  </bookViews>
  <sheets>
    <sheet name="Balansas 2022 08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54" l="1"/>
  <c r="G15" i="54"/>
  <c r="H14" i="54"/>
  <c r="G14" i="54"/>
  <c r="H13" i="54"/>
  <c r="G13" i="54"/>
  <c r="H12" i="54"/>
  <c r="G12" i="54"/>
  <c r="H11" i="54"/>
  <c r="G11" i="54"/>
  <c r="H10" i="54"/>
  <c r="G10" i="54"/>
  <c r="H9" i="54"/>
  <c r="G9" i="54"/>
  <c r="H8" i="54"/>
  <c r="G8" i="54"/>
  <c r="H7" i="54"/>
  <c r="G7" i="54"/>
</calcChain>
</file>

<file path=xl/sharedStrings.xml><?xml version="1.0" encoding="utf-8"?>
<sst xmlns="http://schemas.openxmlformats.org/spreadsheetml/2006/main" count="42" uniqueCount="37">
  <si>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</si>
  <si>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</si>
  <si>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</si>
  <si>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</si>
  <si>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</si>
  <si>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</si>
  <si>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</si>
  <si>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</si>
  <si>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</si>
  <si>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</si>
  <si>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</si>
  <si>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</si>
  <si>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</si>
  <si>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</si>
  <si>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</si>
  <si>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</si>
  <si>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</si>
  <si>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</si>
  <si>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</si>
  <si>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</si>
  <si>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</si>
  <si>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</si>
  <si>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</si>
  <si>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</si>
  <si>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</si>
  <si>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</si>
  <si>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</si>
  <si>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</si>
  <si>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</si>
  <si>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</si>
  <si>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</si>
  <si>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</si>
  <si>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liepos</t>
  </si>
  <si>
    <t>rugpjūčio</t>
  </si>
  <si>
    <t>2022 m. rugpjūčio mėn. cukraus balansas Lietuvoje</t>
  </si>
  <si>
    <t>* lyginant 2022 m. rugpjūčio mėn. su 2022 m. liepos mėn.</t>
  </si>
  <si>
    <t>** lyginant 2022 m. rugpjūčio mėn. su 2021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</si>
</sst>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12" fillId="0" borderId="1" xfId="3" applyBorder="1"/>
    <xf numFmtId="0" fontId="9" fillId="0" borderId="1" xfId="3" applyFont="1" applyBorder="1" applyAlignment="1">
      <alignment vertical="center"/>
    </xf>
    <xf numFmtId="0" fontId="9" fillId="0" borderId="1" xfId="3" applyFont="1" applyBorder="1"/>
    <xf numFmtId="4" fontId="8" fillId="0" borderId="1" xfId="3" applyNumberFormat="1" applyFont="1" applyBorder="1" applyAlignment="1" applyProtection="1">
      <alignment vertical="center"/>
      <protection locked="0"/>
    </xf>
    <xf numFmtId="2" fontId="9" fillId="0" borderId="1" xfId="3" applyNumberFormat="1" applyFont="1" applyBorder="1" applyAlignment="1">
      <alignment horizontal="center"/>
    </xf>
    <xf numFmtId="0" fontId="12" fillId="0" borderId="5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11" xfId="3" applyBorder="1"/>
    <xf numFmtId="0" fontId="12" fillId="0" borderId="2" xfId="3" applyBorder="1"/>
    <xf numFmtId="0" fontId="12" fillId="0" borderId="2" xfId="3" applyBorder="1" applyAlignment="1">
      <alignment horizontal="center"/>
    </xf>
    <xf numFmtId="0" fontId="12" fillId="0" borderId="1" xfId="3" applyBorder="1" applyAlignment="1">
      <alignment horizontal="center"/>
    </xf>
    <xf numFmtId="0" fontId="12" fillId="0" borderId="12" xfId="3" applyBorder="1"/>
    <xf numFmtId="49" fontId="7" fillId="2" borderId="2" xfId="3" applyNumberFormat="1" applyFont="1" applyFill="1" applyBorder="1" applyAlignment="1">
      <alignment horizontal="center" vertical="center"/>
    </xf>
    <xf numFmtId="0" fontId="1" fillId="0" borderId="9" xfId="3" applyFont="1" applyBorder="1"/>
    <xf numFmtId="4" fontId="3" fillId="0" borderId="9" xfId="3" applyNumberFormat="1" applyFont="1" applyBorder="1" applyAlignment="1">
      <alignment horizontal="right" vertical="center"/>
    </xf>
    <xf numFmtId="4" fontId="4" fillId="0" borderId="10" xfId="3" applyNumberFormat="1" applyFont="1" applyBorder="1" applyAlignment="1">
      <alignment horizontal="right" vertical="center"/>
    </xf>
    <xf numFmtId="0" fontId="2" fillId="0" borderId="9" xfId="3" applyFont="1" applyBorder="1"/>
    <xf numFmtId="4" fontId="4" fillId="0" borderId="9" xfId="3" applyNumberFormat="1" applyFont="1" applyBorder="1" applyAlignment="1">
      <alignment horizontal="right" vertical="center"/>
    </xf>
    <xf numFmtId="4" fontId="10" fillId="0" borderId="9" xfId="3" applyNumberFormat="1" applyFont="1" applyBorder="1" applyAlignment="1">
      <alignment horizontal="right" vertical="center"/>
    </xf>
    <xf numFmtId="0" fontId="12" fillId="0" borderId="13" xfId="3" applyBorder="1"/>
    <xf numFmtId="0" fontId="5" fillId="0" borderId="3" xfId="3" applyFont="1" applyBorder="1"/>
    <xf numFmtId="4" fontId="12" fillId="0" borderId="1" xfId="3" applyNumberFormat="1" applyBorder="1" applyAlignment="1">
      <alignment horizontal="center"/>
    </xf>
    <xf numFmtId="0" fontId="12" fillId="0" borderId="14" xfId="3" applyBorder="1"/>
    <xf numFmtId="0" fontId="6" fillId="0" borderId="1" xfId="3" applyFont="1" applyBorder="1"/>
    <xf numFmtId="2" fontId="12" fillId="0" borderId="1" xfId="3" applyNumberForma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12" fillId="0" borderId="3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1" fillId="0" borderId="17" xfId="3" applyFont="1" applyBorder="1"/>
    <xf numFmtId="0" fontId="2" fillId="0" borderId="17" xfId="3" applyFont="1" applyBorder="1"/>
    <xf numFmtId="0" fontId="7" fillId="2" borderId="1" xfId="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3" applyFont="1" applyBorder="1" applyAlignment="1">
      <alignment horizontal="right"/>
    </xf>
    <xf numFmtId="0" fontId="13" fillId="0" borderId="0" xfId="1" applyFont="1" applyAlignment="1">
      <alignment horizontal="left" vertical="top"/>
    </xf>
    <xf numFmtId="0" fontId="13" fillId="0" borderId="1" xfId="3" applyFont="1" applyBorder="1"/>
    <xf numFmtId="0" fontId="1" fillId="0" borderId="20" xfId="3" applyFont="1" applyBorder="1"/>
    <xf numFmtId="0" fontId="1" fillId="0" borderId="21" xfId="3" applyFont="1" applyBorder="1"/>
    <xf numFmtId="4" fontId="3" fillId="0" borderId="21" xfId="3" applyNumberFormat="1" applyFont="1" applyBorder="1" applyAlignment="1">
      <alignment horizontal="right" vertical="center"/>
    </xf>
    <xf numFmtId="4" fontId="3" fillId="0" borderId="22" xfId="3" applyNumberFormat="1" applyFont="1" applyBorder="1" applyAlignment="1">
      <alignment horizontal="right" vertical="center"/>
    </xf>
    <xf numFmtId="4" fontId="4" fillId="0" borderId="23" xfId="3" applyNumberFormat="1" applyFont="1" applyBorder="1" applyAlignment="1">
      <alignment horizontal="right" vertical="center"/>
    </xf>
    <xf numFmtId="4" fontId="4" fillId="0" borderId="24" xfId="3" applyNumberFormat="1" applyFont="1" applyBorder="1" applyAlignment="1">
      <alignment horizontal="right" vertical="center"/>
    </xf>
    <xf numFmtId="0" fontId="12" fillId="0" borderId="3" xfId="3" applyBorder="1"/>
    <xf numFmtId="0" fontId="12" fillId="0" borderId="25" xfId="3" applyBorder="1"/>
    <xf numFmtId="0" fontId="12" fillId="0" borderId="25" xfId="3" applyBorder="1" applyAlignment="1">
      <alignment horizontal="center"/>
    </xf>
    <xf numFmtId="4" fontId="3" fillId="0" borderId="19" xfId="3" applyNumberFormat="1" applyFont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3" xfId="3" applyFont="1" applyBorder="1" applyAlignment="1">
      <alignment horizontal="center"/>
    </xf>
  </cellXfs>
  <cellStyles count="4">
    <cellStyle name="Įprastas 2" xfId="3" xr:uid="{00000000-0005-0000-0000-000001000000}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A4693-8313-46F3-A6B6-46877CFAF61D}">
  <dimension ref="A1:V39"/>
  <sheetViews>
    <sheetView tabSelected="1" workbookViewId="0"/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0" t="s">
        <v>34</v>
      </c>
      <c r="C2" s="61"/>
      <c r="D2" s="61"/>
      <c r="E2" s="61"/>
      <c r="F2" s="61"/>
      <c r="G2" s="61"/>
      <c r="H2" s="62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48" t="s">
        <v>7</v>
      </c>
      <c r="C4" s="48" t="s">
        <v>0</v>
      </c>
      <c r="D4" s="51" t="s">
        <v>30</v>
      </c>
      <c r="E4" s="52"/>
      <c r="F4" s="53"/>
      <c r="G4" s="54" t="s">
        <v>31</v>
      </c>
      <c r="H4" s="55"/>
    </row>
    <row r="5" spans="1:17" x14ac:dyDescent="0.2">
      <c r="A5" s="12"/>
      <c r="B5" s="49"/>
      <c r="C5" s="49"/>
      <c r="D5" s="33">
        <v>2021</v>
      </c>
      <c r="E5" s="59">
        <v>2022</v>
      </c>
      <c r="F5" s="58"/>
      <c r="G5" s="56"/>
      <c r="H5" s="57"/>
    </row>
    <row r="6" spans="1:17" x14ac:dyDescent="0.2">
      <c r="A6" s="12"/>
      <c r="B6" s="50"/>
      <c r="C6" s="50"/>
      <c r="D6" s="13" t="s">
        <v>33</v>
      </c>
      <c r="E6" s="13" t="s">
        <v>32</v>
      </c>
      <c r="F6" s="13" t="s">
        <v>33</v>
      </c>
      <c r="G6" s="13" t="s">
        <v>8</v>
      </c>
      <c r="H6" s="13" t="s">
        <v>9</v>
      </c>
    </row>
    <row r="7" spans="1:17" x14ac:dyDescent="0.2">
      <c r="A7" s="20"/>
      <c r="B7" s="31" t="s">
        <v>1</v>
      </c>
      <c r="C7" s="14" t="s">
        <v>27</v>
      </c>
      <c r="D7" s="15">
        <v>36932.203000000001</v>
      </c>
      <c r="E7" s="15">
        <v>44848.063999999998</v>
      </c>
      <c r="F7" s="15">
        <v>34900.370999999999</v>
      </c>
      <c r="G7" s="16">
        <f>(F7-E7)*100/E7</f>
        <v>-22.180874964859129</v>
      </c>
      <c r="H7" s="16">
        <f t="shared" ref="H7:H15" si="0">(F7-D7)*100/D7</f>
        <v>-5.501518552792537</v>
      </c>
    </row>
    <row r="8" spans="1:17" x14ac:dyDescent="0.2">
      <c r="A8" s="20"/>
      <c r="B8" s="31" t="s">
        <v>2</v>
      </c>
      <c r="C8" s="14" t="s">
        <v>10</v>
      </c>
      <c r="D8" s="47" t="s">
        <v>26</v>
      </c>
      <c r="E8" s="47" t="s">
        <v>26</v>
      </c>
      <c r="F8" s="47" t="s">
        <v>26</v>
      </c>
      <c r="G8" s="16" t="str">
        <f>IFERROR((F8-E8)*100/E8,"–")</f>
        <v>–</v>
      </c>
      <c r="H8" s="16" t="str">
        <f>IFERROR((F8-D8)*100/D8,"–")</f>
        <v>–</v>
      </c>
    </row>
    <row r="9" spans="1:17" x14ac:dyDescent="0.2">
      <c r="A9" s="20"/>
      <c r="B9" s="31" t="s">
        <v>3</v>
      </c>
      <c r="C9" s="14" t="s">
        <v>15</v>
      </c>
      <c r="D9" s="15">
        <v>6803.665692860005</v>
      </c>
      <c r="E9" s="15">
        <v>5946.468953190003</v>
      </c>
      <c r="F9" s="15">
        <v>6703.5925281400014</v>
      </c>
      <c r="G9" s="16">
        <f t="shared" ref="G9:G15" si="1">(F9-E9)*100/E9</f>
        <v>12.732322003360277</v>
      </c>
      <c r="H9" s="16">
        <f t="shared" si="0"/>
        <v>-1.4708712808306232</v>
      </c>
    </row>
    <row r="10" spans="1:17" x14ac:dyDescent="0.2">
      <c r="A10" s="20"/>
      <c r="B10" s="32" t="s">
        <v>11</v>
      </c>
      <c r="C10" s="17" t="s">
        <v>13</v>
      </c>
      <c r="D10" s="18">
        <v>1671.1614999999999</v>
      </c>
      <c r="E10" s="18">
        <v>1786.6688000000001</v>
      </c>
      <c r="F10" s="18">
        <v>1663.73829</v>
      </c>
      <c r="G10" s="16">
        <f t="shared" si="1"/>
        <v>-6.8804307770975868</v>
      </c>
      <c r="H10" s="16">
        <f t="shared" si="0"/>
        <v>-0.44419465144451487</v>
      </c>
    </row>
    <row r="11" spans="1:17" x14ac:dyDescent="0.2">
      <c r="A11" s="20"/>
      <c r="B11" s="32" t="s">
        <v>12</v>
      </c>
      <c r="C11" s="17" t="s">
        <v>6</v>
      </c>
      <c r="D11" s="18">
        <v>5132.5041928600049</v>
      </c>
      <c r="E11" s="18">
        <v>4159.8001531900027</v>
      </c>
      <c r="F11" s="18">
        <v>5039.8542381400011</v>
      </c>
      <c r="G11" s="16">
        <f t="shared" si="1"/>
        <v>21.15616261697371</v>
      </c>
      <c r="H11" s="16">
        <f t="shared" si="0"/>
        <v>-1.8051608189408228</v>
      </c>
    </row>
    <row r="12" spans="1:17" x14ac:dyDescent="0.2">
      <c r="A12" s="20"/>
      <c r="B12" s="31" t="s">
        <v>4</v>
      </c>
      <c r="C12" s="14" t="s">
        <v>14</v>
      </c>
      <c r="D12" s="19">
        <v>13750.532633560004</v>
      </c>
      <c r="E12" s="19">
        <v>9418.099229149997</v>
      </c>
      <c r="F12" s="19">
        <v>13049.152887259999</v>
      </c>
      <c r="G12" s="16">
        <f t="shared" si="1"/>
        <v>38.553996616127314</v>
      </c>
      <c r="H12" s="16">
        <f>(F12-D12)*100/D12</f>
        <v>-5.1007460219264091</v>
      </c>
    </row>
    <row r="13" spans="1:17" x14ac:dyDescent="0.2">
      <c r="A13" s="20"/>
      <c r="B13" s="32" t="s">
        <v>16</v>
      </c>
      <c r="C13" s="17" t="s">
        <v>13</v>
      </c>
      <c r="D13" s="18">
        <v>8361.5126999999993</v>
      </c>
      <c r="E13" s="18">
        <v>5084.8603999999996</v>
      </c>
      <c r="F13" s="18">
        <v>7522.3649999999998</v>
      </c>
      <c r="G13" s="16">
        <f t="shared" si="1"/>
        <v>47.936509722076153</v>
      </c>
      <c r="H13" s="16">
        <f>(F13-D13)*100/D13</f>
        <v>-10.035835979774326</v>
      </c>
    </row>
    <row r="14" spans="1:17" x14ac:dyDescent="0.2">
      <c r="A14" s="20"/>
      <c r="B14" s="32" t="s">
        <v>17</v>
      </c>
      <c r="C14" s="17" t="s">
        <v>6</v>
      </c>
      <c r="D14" s="18">
        <v>5389.0199335600046</v>
      </c>
      <c r="E14" s="18">
        <v>4333.2388291499974</v>
      </c>
      <c r="F14" s="18">
        <v>5526.7878872599995</v>
      </c>
      <c r="G14" s="16">
        <f t="shared" si="1"/>
        <v>27.544040501089277</v>
      </c>
      <c r="H14" s="16">
        <f>(F14-D14)*100/D14</f>
        <v>2.5564565616476562</v>
      </c>
    </row>
    <row r="15" spans="1:17" ht="13.5" thickBot="1" x14ac:dyDescent="0.25">
      <c r="A15" s="20"/>
      <c r="B15" s="38" t="s">
        <v>5</v>
      </c>
      <c r="C15" s="39" t="s">
        <v>24</v>
      </c>
      <c r="D15" s="40">
        <v>22978.351999999999</v>
      </c>
      <c r="E15" s="40">
        <v>34900.370999999999</v>
      </c>
      <c r="F15" s="41">
        <v>21296.983</v>
      </c>
      <c r="G15" s="42">
        <f t="shared" si="1"/>
        <v>-38.977774763483168</v>
      </c>
      <c r="H15" s="43">
        <f t="shared" si="0"/>
        <v>-7.3171870637197953</v>
      </c>
      <c r="Q15" s="30" t="s">
        <v>21</v>
      </c>
    </row>
    <row r="16" spans="1:17" ht="12.75" customHeight="1" thickTop="1" x14ac:dyDescent="0.2">
      <c r="A16" s="20"/>
      <c r="B16" s="45"/>
      <c r="C16" s="45"/>
      <c r="D16" s="46"/>
      <c r="E16" s="46"/>
      <c r="F16" s="46"/>
      <c r="G16" s="46"/>
      <c r="H16" s="46"/>
      <c r="I16" s="44"/>
    </row>
    <row r="17" spans="1:10" ht="15" customHeight="1" x14ac:dyDescent="0.2">
      <c r="A17" s="12"/>
      <c r="B17" s="21"/>
      <c r="D17" s="22"/>
      <c r="E17" s="22"/>
      <c r="F17" s="22"/>
    </row>
    <row r="18" spans="1:10" x14ac:dyDescent="0.2">
      <c r="A18" s="23"/>
      <c r="B18" s="37" t="s">
        <v>35</v>
      </c>
      <c r="C18" s="24"/>
      <c r="F18" s="25"/>
      <c r="G18" s="26"/>
    </row>
    <row r="19" spans="1:10" x14ac:dyDescent="0.2">
      <c r="B19" s="37" t="s">
        <v>36</v>
      </c>
      <c r="C19" s="24"/>
      <c r="F19" s="25"/>
    </row>
    <row r="20" spans="1:10" x14ac:dyDescent="0.2">
      <c r="B20" s="36" t="s">
        <v>25</v>
      </c>
      <c r="H20" s="35" t="s">
        <v>28</v>
      </c>
    </row>
    <row r="21" spans="1:10" x14ac:dyDescent="0.2">
      <c r="B21" s="24"/>
      <c r="C21" s="27"/>
      <c r="F21" s="28"/>
      <c r="H21" s="34" t="s">
        <v>29</v>
      </c>
    </row>
    <row r="26" spans="1:10" x14ac:dyDescent="0.2">
      <c r="D26" s="29" t="s">
        <v>18</v>
      </c>
    </row>
    <row r="30" spans="1:10" x14ac:dyDescent="0.2">
      <c r="G30" s="29" t="s">
        <v>23</v>
      </c>
    </row>
    <row r="31" spans="1:10" x14ac:dyDescent="0.2">
      <c r="J31" s="30" t="s">
        <v>22</v>
      </c>
    </row>
    <row r="38" spans="22:22" x14ac:dyDescent="0.2">
      <c r="V38" s="30" t="s">
        <v>20</v>
      </c>
    </row>
    <row r="39" spans="22:22" x14ac:dyDescent="0.2">
      <c r="V39" s="30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2022 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2022-10-17T14:37:58Z</dcterms:modified>
</cp:coreProperties>
</file>