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Andriusl\Documents\ŽUVŲ PERDIRBIMO SEKTORIUS\Duomenų skelbimas\VIC tinklalapiui\Skelbimas 2021-04-16\"/>
    </mc:Choice>
  </mc:AlternateContent>
  <xr:revisionPtr revIDLastSave="0" documentId="13_ncr:1_{6AF7FCCD-8B17-4F13-9BAF-46F93FD15D16}" xr6:coauthVersionLast="47" xr6:coauthVersionMax="47" xr10:uidLastSave="{00000000-0000-0000-0000-000000000000}"/>
  <bookViews>
    <workbookView xWindow="2964" yWindow="1044" windowWidth="11832" windowHeight="12360" xr2:uid="{00000000-000D-0000-FFFF-FFFF00000000}"/>
  </bookViews>
  <sheets>
    <sheet name="Lapas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  <c r="G7" i="1"/>
  <c r="F7" i="1"/>
  <c r="G8" i="1" l="1"/>
  <c r="F8" i="1"/>
  <c r="E22" i="1"/>
  <c r="D22" i="1"/>
  <c r="C22" i="1"/>
  <c r="G24" i="1" l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9" i="1"/>
  <c r="F9" i="1"/>
  <c r="G11" i="1"/>
  <c r="F11" i="1"/>
</calcChain>
</file>

<file path=xl/sharedStrings.xml><?xml version="1.0" encoding="utf-8"?>
<sst xmlns="http://schemas.openxmlformats.org/spreadsheetml/2006/main" count="34" uniqueCount="33">
  <si>
    <t>Kiekis, t</t>
  </si>
  <si>
    <t>Sušaldytos žuvys (išskyrus žuvų filė ir kitą žuvų mėsą)</t>
  </si>
  <si>
    <t>Žuvų filė ir kita žuvų mėsa, malta arba nemalta, sušaldyta (0304)</t>
  </si>
  <si>
    <t xml:space="preserve">   Sušaldyta žuvų filė</t>
  </si>
  <si>
    <t xml:space="preserve">   Kita</t>
  </si>
  <si>
    <t>Žuvys, vytintos, sūdytos arba užpiltos sūrymu, rūkytos žuvys; žuvų miltai, rupiniai ir granulės, tinkami vartoti žmonių maistui (0305)</t>
  </si>
  <si>
    <t xml:space="preserve">   Žuvų miltai, rupiniai ir granulės, žuvų kepenys, ikrai ir pieniai, vytinti, rūkyti, sūdyti arba užpilti sūrymu</t>
  </si>
  <si>
    <t xml:space="preserve">   Žuvų filė, vytinta, sūdyta arba užpilta sūrymu (išskyrus rūkytą)</t>
  </si>
  <si>
    <t xml:space="preserve">   Rūkytos žuvys, įskaitant filė</t>
  </si>
  <si>
    <t xml:space="preserve">   Vytintos žuvys, sūdytos arba nesūdytos (išskyrus rūkytas)</t>
  </si>
  <si>
    <t xml:space="preserve">   Sūdytos žuvys (išskyrus vytintas arba rūkytas) ir žuvys užpiltos sūrymu </t>
  </si>
  <si>
    <t>Paruošti arba konservuoti gaminiai iš žuvų; ikrai ir ikrų pakaitalai, pagaminti iš žuvų ikrelių (1604)</t>
  </si>
  <si>
    <t xml:space="preserve">   Žuvys, sveikos arba supjaustytos į gabalus, bet nemaltos</t>
  </si>
  <si>
    <t xml:space="preserve">   Ikrai ir ikrų pakaitalai </t>
  </si>
  <si>
    <t xml:space="preserve">   Kiti paruošti arba konservuoti gaminiai</t>
  </si>
  <si>
    <t>Vėžiagyviai, moliuskai ir kiti vandens bestuburiai (0306; 0307; 1605)</t>
  </si>
  <si>
    <t>Nemaistinė žuvų produkcija</t>
  </si>
  <si>
    <t>Pastabos:</t>
  </si>
  <si>
    <t>I pusm.</t>
  </si>
  <si>
    <t>II pusm.</t>
  </si>
  <si>
    <r>
      <t>pusmečio</t>
    </r>
    <r>
      <rPr>
        <vertAlign val="superscript"/>
        <sz val="10"/>
        <color theme="1"/>
        <rFont val="Times New Roman"/>
        <family val="1"/>
        <charset val="186"/>
      </rPr>
      <t>1</t>
    </r>
  </si>
  <si>
    <r>
      <t>metų</t>
    </r>
    <r>
      <rPr>
        <vertAlign val="superscript"/>
        <sz val="10"/>
        <color theme="1"/>
        <rFont val="Times New Roman"/>
        <family val="1"/>
        <charset val="186"/>
      </rPr>
      <t>2</t>
    </r>
  </si>
  <si>
    <r>
      <t>Pokytis</t>
    </r>
    <r>
      <rPr>
        <sz val="10"/>
        <color theme="1"/>
        <rFont val="Times New Roman"/>
        <family val="1"/>
        <charset val="186"/>
      </rPr>
      <t>, proc.</t>
    </r>
  </si>
  <si>
    <r>
      <t>Produktas</t>
    </r>
    <r>
      <rPr>
        <vertAlign val="superscript"/>
        <sz val="10"/>
        <color theme="1"/>
        <rFont val="Times New Roman"/>
        <family val="1"/>
        <charset val="186"/>
      </rPr>
      <t>3</t>
    </r>
  </si>
  <si>
    <t>Šviežios arba atšaldytos žuvys (išskyrus žuvų filė ir kitą žuvų mėsą)</t>
  </si>
  <si>
    <t xml:space="preserve">   Šviežia arba atšaldyta žuvų filė</t>
  </si>
  <si>
    <r>
      <rPr>
        <vertAlign val="superscript"/>
        <sz val="9"/>
        <color theme="1"/>
        <rFont val="Times New Roman"/>
        <family val="1"/>
        <charset val="186"/>
      </rPr>
      <t>3</t>
    </r>
    <r>
      <rPr>
        <sz val="9"/>
        <color theme="1"/>
        <rFont val="Times New Roman"/>
        <family val="1"/>
        <charset val="186"/>
      </rPr>
      <t xml:space="preserve"> – pateikiami žuvininkystės perdirbimo pramonės įmonėse pagaminti, bei pagal paslaugą kitoms įmonėms pagaminti produktai.</t>
    </r>
  </si>
  <si>
    <t>2019 m.</t>
  </si>
  <si>
    <t>Pagal (ŽŪIKVC) ŽŪMPRIS duomenis parengė A. Linauskas, tel. (8 37) 397 204</t>
  </si>
  <si>
    <t>2020 m.</t>
  </si>
  <si>
    <t>Lietuvos žuvų perdirbimo pramonės įmonėse pagamintos produkcijos kiekis pagal gamybos tipus 2019 – 2020 m. II pusm.</t>
  </si>
  <si>
    <r>
      <rPr>
        <vertAlign val="superscript"/>
        <sz val="9"/>
        <color theme="1"/>
        <rFont val="Times New Roman"/>
        <family val="1"/>
        <charset val="186"/>
      </rPr>
      <t>1</t>
    </r>
    <r>
      <rPr>
        <sz val="9"/>
        <color theme="1"/>
        <rFont val="Times New Roman"/>
        <family val="1"/>
        <charset val="186"/>
      </rPr>
      <t xml:space="preserve"> – lyginant 2020 m. II pusm. duomenis su 2020 m. I pusm. duomenimis;</t>
    </r>
  </si>
  <si>
    <r>
      <rPr>
        <vertAlign val="superscript"/>
        <sz val="9"/>
        <color theme="1"/>
        <rFont val="Times New Roman"/>
        <family val="1"/>
        <charset val="186"/>
      </rPr>
      <t>2</t>
    </r>
    <r>
      <rPr>
        <sz val="9"/>
        <color theme="1"/>
        <rFont val="Times New Roman"/>
        <family val="1"/>
        <charset val="186"/>
      </rPr>
      <t xml:space="preserve"> – lyginant 2020 m. II pusm. duomenis su 2019 m. II pusm. duomenimis;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</si>
</sst>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vertAlign val="superscript"/>
      <sz val="10"/>
      <color theme="1"/>
      <name val="Times New Roman"/>
      <family val="1"/>
      <charset val="186"/>
    </font>
    <font>
      <vertAlign val="superscript"/>
      <sz val="9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0" applyFont="1"/>
    <xf numFmtId="0" fontId="2" fillId="0" borderId="2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164" fontId="5" fillId="0" borderId="3" xfId="0" applyNumberFormat="1" applyFont="1" applyFill="1" applyBorder="1" applyAlignment="1">
      <alignment horizontal="center" vertical="center"/>
    </xf>
    <xf numFmtId="165" fontId="4" fillId="0" borderId="3" xfId="1" applyNumberFormat="1" applyFont="1" applyBorder="1" applyAlignment="1">
      <alignment horizontal="center" vertical="center"/>
    </xf>
    <xf numFmtId="165" fontId="4" fillId="0" borderId="4" xfId="1" applyNumberFormat="1" applyFont="1" applyBorder="1" applyAlignment="1">
      <alignment horizontal="center" vertical="center"/>
    </xf>
    <xf numFmtId="165" fontId="5" fillId="0" borderId="3" xfId="1" applyNumberFormat="1" applyFont="1" applyBorder="1" applyAlignment="1">
      <alignment horizontal="center" vertical="center"/>
    </xf>
    <xf numFmtId="165" fontId="5" fillId="0" borderId="4" xfId="1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left" wrapText="1"/>
    </xf>
    <xf numFmtId="4" fontId="3" fillId="2" borderId="3" xfId="0" applyNumberFormat="1" applyFont="1" applyFill="1" applyBorder="1" applyAlignment="1">
      <alignment horizontal="right"/>
    </xf>
    <xf numFmtId="164" fontId="2" fillId="2" borderId="4" xfId="0" applyNumberFormat="1" applyFont="1" applyFill="1" applyBorder="1" applyAlignment="1">
      <alignment horizontal="center"/>
    </xf>
    <xf numFmtId="165" fontId="4" fillId="0" borderId="6" xfId="1" applyNumberFormat="1" applyFont="1" applyBorder="1" applyAlignment="1">
      <alignment horizontal="center" vertical="center"/>
    </xf>
    <xf numFmtId="165" fontId="4" fillId="0" borderId="7" xfId="1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3" fillId="0" borderId="2" xfId="0" applyFont="1" applyFill="1" applyBorder="1" applyAlignment="1">
      <alignment horizontal="left"/>
    </xf>
    <xf numFmtId="0" fontId="5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Įprastas" xfId="0" builtinId="0"/>
    <cellStyle name="Procentai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32"/>
  <sheetViews>
    <sheetView showGridLines="0" tabSelected="1" zoomScale="70" zoomScaleNormal="70" workbookViewId="0">
      <selection activeCell="H29" sqref="H29"/>
    </sheetView>
  </sheetViews>
  <sheetFormatPr defaultColWidth="9.109375" defaultRowHeight="13.2" x14ac:dyDescent="0.25"/>
  <cols>
    <col min="1" max="1" width="9.109375" style="1"/>
    <col min="2" max="2" width="58.33203125" style="1" customWidth="1"/>
    <col min="3" max="6" width="11.33203125" style="1" customWidth="1"/>
    <col min="7" max="7" width="11" style="1" customWidth="1"/>
    <col min="8" max="16384" width="9.109375" style="1"/>
  </cols>
  <sheetData>
    <row r="2" spans="2:7" ht="31.5" customHeight="1" x14ac:dyDescent="0.25">
      <c r="B2" s="25" t="s">
        <v>30</v>
      </c>
      <c r="C2" s="25"/>
      <c r="D2" s="25"/>
      <c r="E2" s="25"/>
      <c r="F2" s="25"/>
      <c r="G2" s="25"/>
    </row>
    <row r="4" spans="2:7" ht="15.75" customHeight="1" x14ac:dyDescent="0.25">
      <c r="B4" s="26" t="s">
        <v>23</v>
      </c>
      <c r="C4" s="26" t="s">
        <v>0</v>
      </c>
      <c r="D4" s="26"/>
      <c r="E4" s="26"/>
      <c r="F4" s="27" t="s">
        <v>22</v>
      </c>
      <c r="G4" s="27"/>
    </row>
    <row r="5" spans="2:7" ht="15.75" customHeight="1" x14ac:dyDescent="0.25">
      <c r="B5" s="26"/>
      <c r="C5" s="21" t="s">
        <v>27</v>
      </c>
      <c r="D5" s="27" t="s">
        <v>29</v>
      </c>
      <c r="E5" s="27"/>
      <c r="F5" s="27"/>
      <c r="G5" s="27"/>
    </row>
    <row r="6" spans="2:7" ht="15.75" customHeight="1" x14ac:dyDescent="0.25">
      <c r="B6" s="26"/>
      <c r="C6" s="21" t="s">
        <v>19</v>
      </c>
      <c r="D6" s="21" t="s">
        <v>18</v>
      </c>
      <c r="E6" s="21" t="s">
        <v>19</v>
      </c>
      <c r="F6" s="8" t="s">
        <v>20</v>
      </c>
      <c r="G6" s="7" t="s">
        <v>21</v>
      </c>
    </row>
    <row r="7" spans="2:7" x14ac:dyDescent="0.25">
      <c r="B7" s="6" t="s">
        <v>24</v>
      </c>
      <c r="C7" s="9">
        <v>424.13599999999997</v>
      </c>
      <c r="D7" s="9">
        <v>2029.1309999999999</v>
      </c>
      <c r="E7" s="9">
        <v>905.12800000000016</v>
      </c>
      <c r="F7" s="19">
        <f t="shared" ref="F7" si="0">(E7/D7-1)</f>
        <v>-0.55393318617674248</v>
      </c>
      <c r="G7" s="20">
        <f t="shared" ref="G7" si="1">(E7/C7-1)</f>
        <v>1.1340513420223708</v>
      </c>
    </row>
    <row r="8" spans="2:7" x14ac:dyDescent="0.25">
      <c r="B8" s="6" t="s">
        <v>1</v>
      </c>
      <c r="C8" s="9">
        <v>302.45299999999992</v>
      </c>
      <c r="D8" s="9">
        <v>334.23199999999997</v>
      </c>
      <c r="E8" s="9">
        <v>355.5560000000001</v>
      </c>
      <c r="F8" s="19">
        <f t="shared" ref="F8" si="2">(E8/D8-1)</f>
        <v>6.3799995212906468E-2</v>
      </c>
      <c r="G8" s="20">
        <f t="shared" ref="G8" si="3">(E8/C8-1)</f>
        <v>0.17557438676422521</v>
      </c>
    </row>
    <row r="9" spans="2:7" x14ac:dyDescent="0.25">
      <c r="B9" s="4" t="s">
        <v>2</v>
      </c>
      <c r="C9" s="10">
        <v>14289.639000000001</v>
      </c>
      <c r="D9" s="10">
        <v>11853.084999999999</v>
      </c>
      <c r="E9" s="10">
        <v>14497.649000000001</v>
      </c>
      <c r="F9" s="12">
        <f t="shared" ref="F9:F10" si="4">(E9/D9-1)</f>
        <v>0.22311187340679672</v>
      </c>
      <c r="G9" s="13">
        <f t="shared" ref="G9:G10" si="5">(E9/C9-1)</f>
        <v>1.4556700837578873E-2</v>
      </c>
    </row>
    <row r="10" spans="2:7" x14ac:dyDescent="0.25">
      <c r="B10" s="5" t="s">
        <v>25</v>
      </c>
      <c r="C10" s="11">
        <v>313.35599999999994</v>
      </c>
      <c r="D10" s="11">
        <v>1032.9870000000003</v>
      </c>
      <c r="E10" s="11">
        <v>1030.3040000000001</v>
      </c>
      <c r="F10" s="14">
        <f t="shared" si="4"/>
        <v>-2.5973221347415087E-3</v>
      </c>
      <c r="G10" s="15">
        <f t="shared" si="5"/>
        <v>2.2879664024304636</v>
      </c>
    </row>
    <row r="11" spans="2:7" x14ac:dyDescent="0.25">
      <c r="B11" s="5" t="s">
        <v>3</v>
      </c>
      <c r="C11" s="11">
        <v>12235.055</v>
      </c>
      <c r="D11" s="11">
        <v>8828.1860000000015</v>
      </c>
      <c r="E11" s="11">
        <v>11496.268000000002</v>
      </c>
      <c r="F11" s="14">
        <f>(E11/D11-1)</f>
        <v>0.30222312941752705</v>
      </c>
      <c r="G11" s="15">
        <f>(E11/C11-1)</f>
        <v>-6.0382809885202726E-2</v>
      </c>
    </row>
    <row r="12" spans="2:7" x14ac:dyDescent="0.25">
      <c r="B12" s="5" t="s">
        <v>4</v>
      </c>
      <c r="C12" s="11">
        <v>1741.2279999999994</v>
      </c>
      <c r="D12" s="11">
        <v>1991.9119999999996</v>
      </c>
      <c r="E12" s="11">
        <v>1971.077</v>
      </c>
      <c r="F12" s="14">
        <f t="shared" ref="F12:F24" si="6">(E12/D12-1)</f>
        <v>-1.0459799428890193E-2</v>
      </c>
      <c r="G12" s="15">
        <f t="shared" ref="G12:G24" si="7">(E12/C12-1)</f>
        <v>0.13200396501779244</v>
      </c>
    </row>
    <row r="13" spans="2:7" ht="26.4" x14ac:dyDescent="0.25">
      <c r="B13" s="4" t="s">
        <v>5</v>
      </c>
      <c r="C13" s="10">
        <v>27879.075999999997</v>
      </c>
      <c r="D13" s="10">
        <v>21019.627999999986</v>
      </c>
      <c r="E13" s="10">
        <v>25183.521000000015</v>
      </c>
      <c r="F13" s="12">
        <f t="shared" si="6"/>
        <v>0.19809546581890181</v>
      </c>
      <c r="G13" s="13">
        <f t="shared" si="7"/>
        <v>-9.6687386626442828E-2</v>
      </c>
    </row>
    <row r="14" spans="2:7" ht="26.4" x14ac:dyDescent="0.25">
      <c r="B14" s="5" t="s">
        <v>6</v>
      </c>
      <c r="C14" s="11">
        <v>0.32</v>
      </c>
      <c r="D14" s="11">
        <v>2.2850000000000001</v>
      </c>
      <c r="E14" s="11">
        <v>13.318</v>
      </c>
      <c r="F14" s="14">
        <f t="shared" si="6"/>
        <v>4.8284463894967171</v>
      </c>
      <c r="G14" s="15">
        <f t="shared" si="7"/>
        <v>40.618749999999999</v>
      </c>
    </row>
    <row r="15" spans="2:7" x14ac:dyDescent="0.25">
      <c r="B15" s="5" t="s">
        <v>7</v>
      </c>
      <c r="C15" s="11">
        <v>3257.9580000000001</v>
      </c>
      <c r="D15" s="11">
        <v>2796.2149999999997</v>
      </c>
      <c r="E15" s="11">
        <v>3614.1690000000003</v>
      </c>
      <c r="F15" s="14">
        <f t="shared" si="6"/>
        <v>0.2925218554367246</v>
      </c>
      <c r="G15" s="15">
        <f t="shared" si="7"/>
        <v>0.10933566362733971</v>
      </c>
    </row>
    <row r="16" spans="2:7" x14ac:dyDescent="0.25">
      <c r="B16" s="5" t="s">
        <v>8</v>
      </c>
      <c r="C16" s="11">
        <v>21836.534999999989</v>
      </c>
      <c r="D16" s="11">
        <v>16085.395999999999</v>
      </c>
      <c r="E16" s="11">
        <v>20121.340000000011</v>
      </c>
      <c r="F16" s="14">
        <f t="shared" si="6"/>
        <v>0.25090734477410526</v>
      </c>
      <c r="G16" s="15">
        <f t="shared" si="7"/>
        <v>-7.854703138570196E-2</v>
      </c>
    </row>
    <row r="17" spans="2:8" x14ac:dyDescent="0.25">
      <c r="B17" s="5" t="s">
        <v>9</v>
      </c>
      <c r="C17" s="11">
        <v>290.12299999999993</v>
      </c>
      <c r="D17" s="11">
        <v>164.74100000000004</v>
      </c>
      <c r="E17" s="11">
        <v>177.45999999999998</v>
      </c>
      <c r="F17" s="14">
        <f t="shared" si="6"/>
        <v>7.7206038569633151E-2</v>
      </c>
      <c r="G17" s="15">
        <f t="shared" si="7"/>
        <v>-0.38832839864471269</v>
      </c>
    </row>
    <row r="18" spans="2:8" x14ac:dyDescent="0.25">
      <c r="B18" s="23" t="s">
        <v>10</v>
      </c>
      <c r="C18" s="11">
        <v>2494.1400000000008</v>
      </c>
      <c r="D18" s="11">
        <v>1970.9910000000004</v>
      </c>
      <c r="E18" s="11">
        <v>1257.233999999999</v>
      </c>
      <c r="F18" s="14">
        <f t="shared" si="6"/>
        <v>-0.3621310295176392</v>
      </c>
      <c r="G18" s="15">
        <f t="shared" si="7"/>
        <v>-0.49592484784334534</v>
      </c>
    </row>
    <row r="19" spans="2:8" ht="26.4" x14ac:dyDescent="0.25">
      <c r="B19" s="4" t="s">
        <v>11</v>
      </c>
      <c r="C19" s="10">
        <v>25848.827000000001</v>
      </c>
      <c r="D19" s="10">
        <v>16534.642999999989</v>
      </c>
      <c r="E19" s="10">
        <v>27017.887000000006</v>
      </c>
      <c r="F19" s="12">
        <f t="shared" si="6"/>
        <v>0.63401695458438523</v>
      </c>
      <c r="G19" s="13">
        <f t="shared" si="7"/>
        <v>4.5226810485443192E-2</v>
      </c>
    </row>
    <row r="20" spans="2:8" x14ac:dyDescent="0.25">
      <c r="B20" s="5" t="s">
        <v>12</v>
      </c>
      <c r="C20" s="11">
        <v>4354.3789999999999</v>
      </c>
      <c r="D20" s="11">
        <v>4089.9819999999995</v>
      </c>
      <c r="E20" s="11">
        <v>4718.4609999999993</v>
      </c>
      <c r="F20" s="14">
        <f t="shared" si="6"/>
        <v>0.15366302345584892</v>
      </c>
      <c r="G20" s="15">
        <f t="shared" si="7"/>
        <v>8.3612841234077084E-2</v>
      </c>
    </row>
    <row r="21" spans="2:8" x14ac:dyDescent="0.25">
      <c r="B21" s="5" t="s">
        <v>13</v>
      </c>
      <c r="C21" s="11">
        <v>79.111999999999995</v>
      </c>
      <c r="D21" s="11">
        <v>57.024999999999999</v>
      </c>
      <c r="E21" s="11">
        <v>64.481999999999999</v>
      </c>
      <c r="F21" s="14">
        <f t="shared" si="6"/>
        <v>0.13076720736519065</v>
      </c>
      <c r="G21" s="15">
        <f t="shared" si="7"/>
        <v>-0.18492769744160176</v>
      </c>
    </row>
    <row r="22" spans="2:8" x14ac:dyDescent="0.25">
      <c r="B22" s="5" t="s">
        <v>14</v>
      </c>
      <c r="C22" s="11">
        <f>C19-C20-C21</f>
        <v>21415.335999999999</v>
      </c>
      <c r="D22" s="11">
        <f t="shared" ref="D22:E22" si="8">D19-D20-D21</f>
        <v>12387.63599999999</v>
      </c>
      <c r="E22" s="11">
        <f t="shared" si="8"/>
        <v>22234.944000000007</v>
      </c>
      <c r="F22" s="14">
        <f t="shared" si="6"/>
        <v>0.79493036443757514</v>
      </c>
      <c r="G22" s="15">
        <f t="shared" si="7"/>
        <v>3.8272012169223268E-2</v>
      </c>
    </row>
    <row r="23" spans="2:8" ht="26.4" x14ac:dyDescent="0.25">
      <c r="B23" s="4" t="s">
        <v>15</v>
      </c>
      <c r="C23" s="10">
        <v>512.71100000000001</v>
      </c>
      <c r="D23" s="10">
        <v>405.32600000000002</v>
      </c>
      <c r="E23" s="10">
        <v>351.54600000000005</v>
      </c>
      <c r="F23" s="12">
        <f t="shared" si="6"/>
        <v>-0.13268332157325202</v>
      </c>
      <c r="G23" s="13">
        <f t="shared" si="7"/>
        <v>-0.31433887706719765</v>
      </c>
    </row>
    <row r="24" spans="2:8" x14ac:dyDescent="0.25">
      <c r="B24" s="4" t="s">
        <v>16</v>
      </c>
      <c r="C24" s="10">
        <v>11539.829999999998</v>
      </c>
      <c r="D24" s="10">
        <v>8421.8170000000027</v>
      </c>
      <c r="E24" s="10">
        <v>9955.607</v>
      </c>
      <c r="F24" s="12">
        <f t="shared" si="6"/>
        <v>0.18212103160161242</v>
      </c>
      <c r="G24" s="13">
        <f t="shared" si="7"/>
        <v>-0.13728304489754173</v>
      </c>
    </row>
    <row r="25" spans="2:8" ht="4.5" customHeight="1" x14ac:dyDescent="0.25">
      <c r="B25" s="16"/>
      <c r="C25" s="17"/>
      <c r="D25" s="17"/>
      <c r="E25" s="17"/>
      <c r="F25" s="17"/>
      <c r="G25" s="18"/>
    </row>
    <row r="26" spans="2:8" ht="5.25" customHeight="1" x14ac:dyDescent="0.25"/>
    <row r="27" spans="2:8" x14ac:dyDescent="0.25">
      <c r="B27" s="1" t="s">
        <v>17</v>
      </c>
    </row>
    <row r="28" spans="2:8" ht="14.4" x14ac:dyDescent="0.25">
      <c r="B28" s="3" t="s">
        <v>31</v>
      </c>
    </row>
    <row r="29" spans="2:8" ht="14.4" x14ac:dyDescent="0.25">
      <c r="B29" s="3" t="s">
        <v>32</v>
      </c>
    </row>
    <row r="30" spans="2:8" ht="12.75" customHeight="1" x14ac:dyDescent="0.25">
      <c r="B30" s="24" t="s">
        <v>26</v>
      </c>
      <c r="C30" s="24"/>
      <c r="D30" s="24"/>
      <c r="E30" s="24"/>
      <c r="F30" s="24"/>
      <c r="G30" s="24"/>
      <c r="H30" s="22"/>
    </row>
    <row r="31" spans="2:8" ht="8.25" customHeight="1" x14ac:dyDescent="0.25"/>
    <row r="32" spans="2:8" x14ac:dyDescent="0.25">
      <c r="G32" s="2" t="s">
        <v>28</v>
      </c>
    </row>
  </sheetData>
  <mergeCells count="6">
    <mergeCell ref="B30:G30"/>
    <mergeCell ref="B2:G2"/>
    <mergeCell ref="B4:B6"/>
    <mergeCell ref="C4:E4"/>
    <mergeCell ref="F4:G5"/>
    <mergeCell ref="D5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Andrius Linauskas</dc:creator>
  <cp:lastModifiedBy>Andrius Linauskas</cp:lastModifiedBy>
  <dcterms:created xsi:type="dcterms:W3CDTF">2017-04-12T08:34:05Z</dcterms:created>
  <dcterms:modified xsi:type="dcterms:W3CDTF">2021-06-15T12:36:36Z</dcterms:modified>
</cp:coreProperties>
</file>