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Edita Ges - Individuali peržiūra" guid="{AA573EBB-0D74-4F20-A0F5-DE8BA5C020E8}" mergeInterval="0" personalView="1" maximized="1" xWindow="-8" yWindow="-8" windowWidth="1936" windowHeight="1176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Rita Žoštautienė - Individuali peržiūra" guid="{9188E270-D6E5-4BC0-A305-02F5A140A7FD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<sst xmlns="http://schemas.openxmlformats.org/spreadsheetml/2006/main" count="80" uniqueCount="71">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</sst>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4.xml"/><Relationship Id="rId32" Type="http://schemas.openxmlformats.org/officeDocument/2006/relationships/revisionLog" Target="revisionLog3.xml"/><Relationship Id="rId31" Type="http://schemas.openxmlformats.org/officeDocument/2006/relationships/revisionLog" Target="revisionLog1.xml"/><Relationship Id="rId3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8DEE1FF-9E38-45D4-8E3D-E451A7095072}" diskRevisions="1" revisionId="1991" version="3" protected="1">
  <header guid="{008458DB-A1FA-45EF-A071-A82CABD0C349}" dateTime="2020-07-21T10:32:40" maxSheetId="2" userName="Edita Ges" r:id="rId30" minRId="1702" maxRId="1812">
    <sheetIdMap count="1">
      <sheetId val="1"/>
    </sheetIdMap>
  </header>
  <header guid="{3A52F971-5906-40D2-AFAD-A20985220E43}" dateTime="2020-07-21T11:01:08" maxSheetId="2" userName="Edita Ges" r:id="rId31" minRId="1813" maxRId="1850">
    <sheetIdMap count="1">
      <sheetId val="1"/>
    </sheetIdMap>
  </header>
  <header guid="{EED60C5A-9908-443D-9B43-7D03421963DE}" dateTime="2020-08-18T07:55:42" maxSheetId="2" userName="Rita Žoštautienė" r:id="rId32">
    <sheetIdMap count="1">
      <sheetId val="1"/>
    </sheetIdMap>
  </header>
  <header guid="{B8DEE1FF-9E38-45D4-8E3D-E451A7095072}" dateTime="2020-08-18T08:04:27" maxSheetId="2" userName="Rita Žoštautienė" r:id="rId33" minRId="1851" maxRId="19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813" sId="1" odxf="1" dxf="1" numFmtId="4">
    <oc r="D81">
      <v>54</v>
    </oc>
    <nc r="D81">
      <v>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4" sId="1" odxf="1" dxf="1" numFmtId="4">
    <oc r="E81">
      <v>317714</v>
    </oc>
    <nc r="E81">
      <v>429225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5" sId="1" odxf="1" dxf="1" numFmtId="4">
    <oc r="F81">
      <v>260</v>
    </oc>
    <nc r="F81">
      <v>254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6" sId="1" odxf="1" dxf="1" numFmtId="4">
    <oc r="D82">
      <v>68</v>
    </oc>
    <nc r="D82">
      <v>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7" sId="1" odxf="1" dxf="1" numFmtId="4">
    <oc r="E82">
      <v>553249</v>
    </oc>
    <nc r="E82">
      <v>727970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8" sId="1" odxf="1" dxf="1" numFmtId="4">
    <oc r="F82">
      <v>383</v>
    </oc>
    <nc r="F82">
      <v>351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9" sId="1" odxf="1" dxf="1" numFmtId="4">
    <oc r="D83">
      <v>249</v>
    </oc>
    <nc r="D83">
      <v>253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0" sId="1" odxf="1" dxf="1" numFmtId="4">
    <oc r="E83">
      <v>4374008</v>
    </oc>
    <nc r="E83">
      <v>5513168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1" sId="1" odxf="1" dxf="1" numFmtId="4">
    <oc r="F83">
      <v>2141</v>
    </oc>
    <nc r="F83">
      <v>2160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822" sId="1" odxf="1" dxf="1" numFmtId="4">
    <oc r="D85">
      <v>40</v>
    </oc>
    <nc r="D85">
      <v>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3" sId="1" odxf="1" dxf="1" numFmtId="4">
    <oc r="E85">
      <v>870215</v>
    </oc>
    <nc r="E85">
      <v>1054744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4" sId="1" odxf="1" dxf="1" numFmtId="4">
    <oc r="F85">
      <v>394</v>
    </oc>
    <nc r="F85">
      <v>387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5" sId="1" odxf="1" dxf="1" numFmtId="4">
    <oc r="D86">
      <v>197</v>
    </oc>
    <nc r="D86">
      <v>207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6" sId="1" odxf="1" dxf="1" numFmtId="4">
    <oc r="E86">
      <v>1547175</v>
    </oc>
    <nc r="E86">
      <v>1949139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7" sId="1" odxf="1" dxf="1" numFmtId="4">
    <oc r="F86">
      <v>982</v>
    </oc>
    <nc r="F86">
      <v>847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8" sId="1" odxf="1" dxf="1" numFmtId="4">
    <oc r="D87">
      <v>164</v>
    </oc>
    <nc r="D87">
      <v>166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29" sId="1" odxf="1" dxf="1" numFmtId="4">
    <oc r="E87">
      <v>1000544</v>
    </oc>
    <nc r="E87">
      <v>1275045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30" sId="1" odxf="1" dxf="1" numFmtId="4">
    <oc r="F87">
      <v>645</v>
    </oc>
    <nc r="F87">
      <v>599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31" sId="1" odxf="1" dxf="1" numFmtId="4">
    <oc r="D88">
      <v>32</v>
    </oc>
    <nc r="D88">
      <v>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32" sId="1" odxf="1" dxf="1" numFmtId="4">
    <oc r="E88">
      <v>1714673</v>
    </oc>
    <nc r="E88">
      <v>2077185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33" sId="1" odxf="1" dxf="1" numFmtId="4">
    <oc r="F88">
      <v>730</v>
    </oc>
    <nc r="F88">
      <v>725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34" sId="1" numFmtId="4">
    <oc r="D22">
      <v>308</v>
    </oc>
    <nc r="D22">
      <v>309</v>
    </nc>
  </rcc>
  <rcc rId="1835" sId="1" numFmtId="4">
    <oc r="E22">
      <v>9206890</v>
    </oc>
    <nc r="E22">
      <v>11384628</v>
    </nc>
  </rcc>
  <rcc rId="1836" sId="1" numFmtId="4">
    <oc r="F22">
      <v>3592</v>
    </oc>
    <nc r="F22">
      <v>3687</v>
    </nc>
  </rcc>
  <rcc rId="1837" sId="1" numFmtId="4">
    <oc r="D23">
      <v>117</v>
    </oc>
    <nc r="D23">
      <v>118</v>
    </nc>
  </rcc>
  <rcc rId="1838" sId="1" numFmtId="4">
    <oc r="E23">
      <v>4669855</v>
    </oc>
    <nc r="E23">
      <v>5625166</v>
    </nc>
  </rcc>
  <rcc rId="1839" sId="1" numFmtId="4">
    <oc r="F23">
      <v>1621</v>
    </oc>
    <nc r="F23">
      <v>1658</v>
    </nc>
  </rcc>
  <rcc rId="1840" sId="1" numFmtId="4">
    <oc r="D24">
      <v>327</v>
    </oc>
    <nc r="D24">
      <v>332</v>
    </nc>
  </rcc>
  <rcc rId="1841" sId="1" numFmtId="4">
    <oc r="E24">
      <v>16972504</v>
    </oc>
    <nc r="E24">
      <v>20498595</v>
    </nc>
  </rcc>
  <rcc rId="1842" sId="1" numFmtId="4">
    <oc r="F24">
      <v>5582</v>
    </oc>
    <nc r="F24">
      <v>5755</v>
    </nc>
  </rcc>
  <rcc rId="1843" sId="1" numFmtId="4">
    <oc r="D25">
      <v>862</v>
    </oc>
    <nc r="D25">
      <v>870</v>
    </nc>
  </rcc>
  <rcc rId="1844" sId="1" numFmtId="4">
    <oc r="E25">
      <v>10351876</v>
    </oc>
    <nc r="E25">
      <v>13057193</v>
    </nc>
  </rcc>
  <rcc rId="1845" sId="1" numFmtId="4">
    <oc r="F25">
      <v>5739</v>
    </oc>
    <nc r="F25">
      <v>5510</v>
    </nc>
  </rcc>
  <rcc rId="1846" sId="1" numFmtId="4">
    <oc r="D26">
      <v>475</v>
    </oc>
    <nc r="D26">
      <v>480</v>
    </nc>
  </rcc>
  <rcc rId="1847" sId="1" numFmtId="4">
    <oc r="E26">
      <v>32788193</v>
    </oc>
    <nc r="E26">
      <v>39692496</v>
    </nc>
  </rcc>
  <rcc rId="1848" sId="1" numFmtId="4">
    <oc r="F26">
      <v>10093</v>
    </oc>
    <nc r="F26">
      <v>10197</v>
    </nc>
  </rcc>
  <rcc rId="1849" sId="1" odxf="1" dxf="1" numFmtId="4">
    <oc r="E8" t="inlineStr">
      <is>
        <t>13 949 484</t>
      </is>
    </oc>
    <nc r="E8">
      <v>13949484</v>
    </nc>
    <odxf>
      <font>
        <sz val="11"/>
        <color theme="1"/>
        <name val="Calibri"/>
        <scheme val="minor"/>
      </font>
      <alignment horizontal="right" vertical="top" readingOrder="0"/>
    </odxf>
    <ndxf>
      <font>
        <sz val="11"/>
        <color rgb="FFFF0000"/>
        <name val="Calibri"/>
        <scheme val="minor"/>
      </font>
      <alignment horizontal="general" vertical="bottom" readingOrder="0"/>
    </ndxf>
  </rcc>
  <rfmt sheetId="1" sqref="F8" start="0" length="0">
    <dxf>
      <font>
        <sz val="11"/>
        <color rgb="FFFF0000"/>
        <name val="Calibri"/>
        <scheme val="minor"/>
      </font>
    </dxf>
  </rfmt>
  <rfmt sheetId="1" sqref="E9" start="0" length="0">
    <dxf>
      <font>
        <sz val="11"/>
        <color rgb="FFFF0000"/>
        <name val="Calibri"/>
        <scheme val="minor"/>
      </font>
    </dxf>
  </rfmt>
  <rfmt sheetId="1" sqref="F9" start="0" length="0">
    <dxf>
      <font>
        <sz val="11"/>
        <color rgb="FFFF0000"/>
        <name val="Calibri"/>
        <scheme val="minor"/>
      </font>
    </dxf>
  </rfmt>
  <rfmt sheetId="1" sqref="E10" start="0" length="0">
    <dxf>
      <font>
        <sz val="11"/>
        <color rgb="FFFF0000"/>
        <name val="Calibri"/>
        <scheme val="minor"/>
      </font>
    </dxf>
  </rfmt>
  <rfmt sheetId="1" sqref="F10" start="0" length="0">
    <dxf>
      <font>
        <sz val="11"/>
        <color rgb="FFFF0000"/>
        <name val="Calibri"/>
        <scheme val="minor"/>
      </font>
    </dxf>
  </rfmt>
  <rfmt sheetId="1" sqref="E11" start="0" length="0">
    <dxf>
      <font>
        <sz val="11"/>
        <color rgb="FFFF0000"/>
        <name val="Calibri"/>
        <scheme val="minor"/>
      </font>
    </dxf>
  </rfmt>
  <rfmt sheetId="1" sqref="F11" start="0" length="0">
    <dxf>
      <font>
        <sz val="11"/>
        <color rgb="FFFF0000"/>
        <name val="Calibri"/>
        <scheme val="minor"/>
      </font>
    </dxf>
  </rfmt>
  <rfmt sheetId="1" sqref="D30" start="0" length="0">
    <dxf>
      <font>
        <sz val="11"/>
        <color rgb="FFFF0000"/>
        <name val="Calibri"/>
        <scheme val="minor"/>
      </font>
    </dxf>
  </rfmt>
  <rfmt sheetId="1" sqref="E30" start="0" length="0">
    <dxf>
      <font>
        <sz val="11"/>
        <color rgb="FFFF0000"/>
        <name val="Calibri"/>
        <scheme val="minor"/>
      </font>
    </dxf>
  </rfmt>
  <rfmt sheetId="1" sqref="F30" start="0" length="0">
    <dxf>
      <font>
        <sz val="11"/>
        <color rgb="FFFF0000"/>
        <name val="Calibri"/>
        <scheme val="minor"/>
      </font>
    </dxf>
  </rfmt>
  <rfmt sheetId="1" sqref="D31" start="0" length="0">
    <dxf>
      <font>
        <sz val="11"/>
        <color rgb="FFFF0000"/>
        <name val="Calibri"/>
        <scheme val="minor"/>
      </font>
    </dxf>
  </rfmt>
  <rfmt sheetId="1" sqref="E31" start="0" length="0">
    <dxf>
      <font>
        <sz val="11"/>
        <color rgb="FFFF0000"/>
        <name val="Calibri"/>
        <scheme val="minor"/>
      </font>
    </dxf>
  </rfmt>
  <rfmt sheetId="1" sqref="F31" start="0" length="0">
    <dxf>
      <font>
        <sz val="11"/>
        <color rgb="FFFF0000"/>
        <name val="Calibri"/>
        <scheme val="minor"/>
      </font>
    </dxf>
  </rfmt>
  <rfmt sheetId="1" sqref="D32" start="0" length="0">
    <dxf>
      <font>
        <sz val="11"/>
        <color rgb="FFFF0000"/>
        <name val="Calibri"/>
        <scheme val="minor"/>
      </font>
    </dxf>
  </rfmt>
  <rcc rId="1850" sId="1" odxf="1" dxf="1" numFmtId="4">
    <oc r="E32" t="inlineStr">
      <is>
        <t>27 049 983</t>
      </is>
    </oc>
    <nc r="E32">
      <v>27049983</v>
    </nc>
    <odxf>
      <font>
        <sz val="11"/>
        <color theme="1"/>
        <name val="Calibri"/>
        <scheme val="minor"/>
      </font>
      <alignment horizontal="right" vertical="top" readingOrder="0"/>
    </odxf>
    <ndxf>
      <font>
        <sz val="11"/>
        <color rgb="FFFF0000"/>
        <name val="Calibri"/>
        <scheme val="minor"/>
      </font>
      <alignment horizontal="general" vertical="bottom" readingOrder="0"/>
    </ndxf>
  </rcc>
  <rfmt sheetId="1" sqref="F32" start="0" length="0">
    <dxf>
      <font>
        <sz val="11"/>
        <color rgb="FFFF0000"/>
        <name val="Calibri"/>
        <scheme val="minor"/>
      </font>
    </dxf>
  </rfmt>
  <rfmt sheetId="1" sqref="D33" start="0" length="0">
    <dxf>
      <font>
        <sz val="11"/>
        <color rgb="FFFF0000"/>
        <name val="Calibri"/>
        <scheme val="minor"/>
      </font>
    </dxf>
  </rfmt>
  <rfmt sheetId="1" sqref="E33" start="0" length="0">
    <dxf>
      <font>
        <sz val="11"/>
        <color rgb="FFFF0000"/>
        <name val="Calibri"/>
        <scheme val="minor"/>
      </font>
    </dxf>
  </rfmt>
  <rfmt sheetId="1" sqref="F33" start="0" length="0">
    <dxf>
      <font>
        <sz val="11"/>
        <color rgb="FFFF0000"/>
        <name val="Calibri"/>
        <scheme val="minor"/>
      </font>
    </dxf>
  </rfmt>
  <rfmt sheetId="1" sqref="D34" start="0" length="0">
    <dxf>
      <font>
        <sz val="11"/>
        <color rgb="FFFF0000"/>
        <name val="Calibri"/>
        <scheme val="minor"/>
      </font>
    </dxf>
  </rfmt>
  <rfmt sheetId="1" sqref="E34" start="0" length="0">
    <dxf>
      <font>
        <sz val="11"/>
        <color rgb="FFFF0000"/>
        <name val="Calibri"/>
        <scheme val="minor"/>
      </font>
    </dxf>
  </rfmt>
  <rfmt sheetId="1" sqref="F34" start="0" length="0">
    <dxf>
      <font>
        <sz val="11"/>
        <color rgb="FFFF0000"/>
        <name val="Calibri"/>
        <scheme val="minor"/>
      </font>
    </dxf>
  </rfmt>
  <rfmt sheetId="1" sqref="D81:F88" start="0" length="2147483647">
    <dxf>
      <font>
        <name val="Times New Roman"/>
        <scheme val="none"/>
      </font>
    </dxf>
  </rfmt>
  <rfmt sheetId="1" sqref="D81:F88" start="0" length="2147483647">
    <dxf>
      <font>
        <sz val="12"/>
      </font>
    </dxf>
  </rfmt>
  <rfmt sheetId="1" sqref="F81:F88" start="0" length="0">
    <dxf>
      <border>
        <right style="thin">
          <color indexed="64"/>
        </right>
      </border>
    </dxf>
  </rfmt>
  <rfmt sheetId="1" sqref="D81:F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1:F88">
    <dxf>
      <alignment horizontal="center" readingOrder="0"/>
    </dxf>
  </rfmt>
  <rfmt sheetId="1" sqref="D70:F77" start="0" length="2147483647">
    <dxf>
      <font>
        <name val="Times New Roman"/>
        <scheme val="none"/>
      </font>
    </dxf>
  </rfmt>
  <rfmt sheetId="1" sqref="F70:F77" start="0" length="0">
    <dxf>
      <border>
        <right style="thin">
          <color indexed="64"/>
        </right>
      </border>
    </dxf>
  </rfmt>
  <rfmt sheetId="1" sqref="D70:F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70:F77" start="0" length="2147483647">
    <dxf>
      <font>
        <sz val="12"/>
      </font>
    </dxf>
  </rfmt>
  <rfmt sheetId="1" sqref="D70:F77">
    <dxf>
      <alignment horizontal="center" readingOrder="0"/>
    </dxf>
  </rfmt>
  <rfmt sheetId="1" sqref="D62:F66" start="0" length="2147483647">
    <dxf>
      <font>
        <name val="Times New Roman"/>
        <scheme val="none"/>
      </font>
    </dxf>
  </rfmt>
  <rfmt sheetId="1" sqref="D62:F66" start="0" length="2147483647">
    <dxf>
      <font>
        <sz val="12"/>
      </font>
    </dxf>
  </rfmt>
  <rfmt sheetId="1" sqref="F62:F66" start="0" length="0">
    <dxf>
      <border>
        <right style="thin">
          <color indexed="64"/>
        </right>
      </border>
    </dxf>
  </rfmt>
  <rfmt sheetId="1" sqref="D62:F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62:F66">
    <dxf>
      <alignment horizontal="center" readingOrder="0"/>
    </dxf>
  </rfmt>
  <rfmt sheetId="1" sqref="D55:F58">
    <dxf>
      <alignment horizontal="center" readingOrder="0"/>
    </dxf>
  </rfmt>
  <rfmt sheetId="1" sqref="D55:F58" start="0" length="2147483647">
    <dxf>
      <font>
        <sz val="12"/>
      </font>
    </dxf>
  </rfmt>
  <rfmt sheetId="1" sqref="D55:F58" start="0" length="2147483647">
    <dxf>
      <font>
        <name val="Times New Roman"/>
        <scheme val="none"/>
      </font>
    </dxf>
  </rfmt>
  <rfmt sheetId="1" sqref="F55:F58" start="0" length="0">
    <dxf>
      <border>
        <right style="thin">
          <color indexed="64"/>
        </right>
      </border>
    </dxf>
  </rfmt>
  <rfmt sheetId="1" sqref="D55:F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48:D51" start="0" length="0">
    <dxf>
      <border>
        <left style="thin">
          <color indexed="64"/>
        </left>
      </border>
    </dxf>
  </rfmt>
  <rfmt sheetId="1" sqref="D48:F48" start="0" length="0">
    <dxf>
      <border>
        <top style="thin">
          <color indexed="64"/>
        </top>
      </border>
    </dxf>
  </rfmt>
  <rfmt sheetId="1" sqref="F48:F51" start="0" length="0">
    <dxf>
      <border>
        <right style="thin">
          <color indexed="64"/>
        </right>
      </border>
    </dxf>
  </rfmt>
  <rfmt sheetId="1" sqref="D51:F51" start="0" length="0">
    <dxf>
      <border>
        <bottom style="thin">
          <color indexed="64"/>
        </bottom>
      </border>
    </dxf>
  </rfmt>
  <rfmt sheetId="1" sqref="D38:D43" start="0" length="0">
    <dxf>
      <border>
        <left style="thin">
          <color indexed="64"/>
        </left>
      </border>
    </dxf>
  </rfmt>
  <rfmt sheetId="1" sqref="D38:F38" start="0" length="0">
    <dxf>
      <border>
        <top style="thin">
          <color indexed="64"/>
        </top>
      </border>
    </dxf>
  </rfmt>
  <rfmt sheetId="1" sqref="F38:F43" start="0" length="0">
    <dxf>
      <border>
        <right style="thin">
          <color indexed="64"/>
        </right>
      </border>
    </dxf>
  </rfmt>
  <rfmt sheetId="1" sqref="D43:F43" start="0" length="0">
    <dxf>
      <border>
        <bottom style="thin">
          <color indexed="64"/>
        </bottom>
      </border>
    </dxf>
  </rfmt>
  <rfmt sheetId="1" sqref="G4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4" start="0" length="0">
    <dxf>
      <border>
        <left style="thin">
          <color indexed="64"/>
        </left>
      </border>
    </dxf>
  </rfmt>
  <rfmt sheetId="1" sqref="D44:F44" start="0" length="0">
    <dxf>
      <border>
        <top style="thin">
          <color indexed="64"/>
        </top>
      </border>
    </dxf>
  </rfmt>
  <rfmt sheetId="1" sqref="F44" start="0" length="0">
    <dxf>
      <border>
        <right style="thin">
          <color indexed="64"/>
        </right>
      </border>
    </dxf>
  </rfmt>
  <rfmt sheetId="1" sqref="D44:F44" start="0" length="0">
    <dxf>
      <border>
        <bottom style="thin">
          <color indexed="64"/>
        </bottom>
      </border>
    </dxf>
  </rfmt>
  <rfmt sheetId="1" sqref="D48:F51 D38:F43 G48 D44:F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48:F51 D38:F43 G48 D44:F44">
    <dxf>
      <alignment horizontal="center" readingOrder="0"/>
    </dxf>
  </rfmt>
  <rfmt sheetId="1" sqref="D48:F51 D38:F43 G48 D44:F44" start="0" length="2147483647">
    <dxf>
      <font>
        <name val="Times New Roman"/>
        <scheme val="none"/>
      </font>
    </dxf>
  </rfmt>
  <rfmt sheetId="1" sqref="D48:F51 D38:F43 G48 D44:F44" start="0" length="2147483647">
    <dxf>
      <font>
        <sz val="12"/>
      </font>
    </dxf>
  </rfmt>
  <rfmt sheetId="1" sqref="G48" start="0" length="0">
    <dxf>
      <border>
        <left/>
        <right/>
        <top/>
        <bottom/>
      </border>
    </dxf>
  </rfmt>
  <rfmt sheetId="1" sqref="F4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 D22:F26 D30:F34" start="0" length="2147483647">
    <dxf>
      <font>
        <color auto="1"/>
      </font>
    </dxf>
  </rfmt>
  <rfmt sheetId="1" sqref="F15:F18" start="0" length="0">
    <dxf>
      <border>
        <right style="thin">
          <color indexed="64"/>
        </right>
      </border>
    </dxf>
  </rfmt>
  <rfmt sheetId="1" sqref="F22:F26" start="0" length="0">
    <dxf>
      <border>
        <right style="thin">
          <color indexed="64"/>
        </right>
      </border>
    </dxf>
  </rfmt>
  <rfmt sheetId="1" sqref="F30:F34" start="0" length="0">
    <dxf>
      <border>
        <right style="thin">
          <color indexed="64"/>
        </right>
      </border>
    </dxf>
  </rfmt>
  <rfmt sheetId="1" sqref="D15:F18 D22:F26 D30:F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 D22:F26 D30:F34">
    <dxf>
      <alignment horizontal="center" readingOrder="0"/>
    </dxf>
  </rfmt>
  <rfmt sheetId="1" sqref="D15:F18 D22:F26 D30:F34" start="0" length="2147483647">
    <dxf>
      <font>
        <name val="Times New Roman"/>
        <scheme val="none"/>
      </font>
    </dxf>
  </rfmt>
  <rfmt sheetId="1" sqref="D15:F18 D22:F26 D30:F34" start="0" length="2147483647">
    <dxf>
      <font>
        <sz val="12"/>
      </font>
    </dxf>
  </rfmt>
  <rfmt sheetId="1" sqref="D8:F11" start="0" length="2147483647">
    <dxf>
      <font>
        <color auto="1"/>
      </font>
    </dxf>
  </rfmt>
  <rfmt sheetId="1" sqref="D8:F11">
    <dxf>
      <alignment horizontal="center" readingOrder="0"/>
    </dxf>
  </rfmt>
  <rfmt sheetId="1" sqref="F8:F11" start="0" length="0">
    <dxf>
      <border>
        <right style="thin">
          <color indexed="64"/>
        </right>
      </border>
    </dxf>
  </rfmt>
  <rfmt sheetId="1" sqref="D8:F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:F11" start="0" length="2147483647">
    <dxf>
      <font>
        <name val="Times New Roman"/>
        <scheme val="none"/>
      </font>
    </dxf>
  </rfmt>
  <rfmt sheetId="1" sqref="D8:F11" start="0" length="2147483647">
    <dxf>
      <font>
        <sz val="12"/>
      </font>
    </dxf>
  </rfmt>
  <rcv guid="{AA573EBB-0D74-4F20-A0F5-DE8BA5C020E8}" action="delete"/>
  <rcv guid="{AA573EBB-0D74-4F20-A0F5-DE8BA5C020E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" sId="1" odxf="1" dxf="1" numFmtId="4">
    <oc r="D8">
      <v>920</v>
    </oc>
    <nc r="D8">
      <v>931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03" sId="1" odxf="1" dxf="1" numFmtId="4">
    <oc r="E8">
      <v>11081453</v>
    </oc>
    <nc r="E8" t="inlineStr">
      <is>
        <t>13 949 484</t>
      </is>
    </nc>
    <odxf>
      <font>
        <sz val="12"/>
        <name val="Times New Roman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right" readingOrder="0"/>
      <border outline="0">
        <left/>
        <right/>
        <top/>
        <bottom/>
      </border>
    </ndxf>
  </rcc>
  <rcc rId="1704" sId="1" odxf="1" dxf="1" numFmtId="4">
    <oc r="F8">
      <v>5475</v>
    </oc>
    <nc r="F8">
      <v>5449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05" sId="1" odxf="1" dxf="1" numFmtId="4">
    <oc r="D9">
      <v>54</v>
    </oc>
    <nc r="D9">
      <v>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06" sId="1" odxf="1" dxf="1" numFmtId="4">
    <oc r="E9">
      <v>221619</v>
    </oc>
    <nc r="E9">
      <v>290995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07" sId="1" odxf="1" dxf="1" numFmtId="4">
    <oc r="F9">
      <v>176</v>
    </oc>
    <nc r="F9">
      <v>173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08" sId="1" odxf="1" dxf="1" numFmtId="4">
    <oc r="D10">
      <v>701</v>
    </oc>
    <nc r="D10">
      <v>707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09" sId="1" odxf="1" dxf="1" numFmtId="4">
    <oc r="E10">
      <v>5894126</v>
    </oc>
    <nc r="E10">
      <v>7430235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0" sId="1" odxf="1" dxf="1" numFmtId="4">
    <oc r="F10">
      <v>3258</v>
    </oc>
    <nc r="F10">
      <v>3209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1" sId="1" odxf="1" dxf="1" numFmtId="4">
    <oc r="D11">
      <v>106</v>
    </oc>
    <nc r="D11">
      <v>110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2" sId="1" odxf="1" dxf="1" numFmtId="4">
    <oc r="E11">
      <v>683653</v>
    </oc>
    <nc r="E11">
      <v>886134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3" sId="1" odxf="1" dxf="1" numFmtId="4">
    <oc r="F11">
      <v>473</v>
    </oc>
    <nc r="F11">
      <v>456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714" sId="1" odxf="1" dxf="1" numFmtId="4">
    <oc r="E15">
      <v>7151324</v>
    </oc>
    <nc r="E15">
      <v>8868264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5" sId="1" odxf="1" dxf="1" numFmtId="4">
    <oc r="F15">
      <v>3229</v>
    </oc>
    <nc r="F15">
      <v>3223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6" sId="1" odxf="1" dxf="1" numFmtId="4">
    <oc r="D16">
      <v>175</v>
    </oc>
    <nc r="D16">
      <v>177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7" sId="1" odxf="1" dxf="1" numFmtId="4">
    <oc r="E16">
      <v>5876988</v>
    </oc>
    <nc r="E16">
      <v>7256806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8" sId="1" odxf="1" dxf="1" numFmtId="4">
    <oc r="F16">
      <v>2632</v>
    </oc>
    <nc r="F16">
      <v>2511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19" sId="1" odxf="1" dxf="1" numFmtId="4">
    <oc r="D17">
      <v>564</v>
    </oc>
    <nc r="D17">
      <v>565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0" sId="1" odxf="1" dxf="1" numFmtId="4">
    <oc r="E17">
      <v>19870684</v>
    </oc>
    <nc r="E17">
      <v>24565873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1" sId="1" odxf="1" dxf="1" numFmtId="4">
    <oc r="F17">
      <v>8548</v>
    </oc>
    <nc r="F17">
      <v>8550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2" sId="1" odxf="1" dxf="1" numFmtId="4">
    <oc r="D18">
      <v>827</v>
    </oc>
    <nc r="D18">
      <v>834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3" sId="1" odxf="1" dxf="1" numFmtId="4">
    <oc r="E18">
      <v>17512772</v>
    </oc>
    <nc r="E18">
      <v>22903608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4" sId="1" odxf="1" dxf="1" numFmtId="4">
    <oc r="F18">
      <v>10078</v>
    </oc>
    <nc r="F18">
      <v>10237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5" sId="1" odxf="1" dxf="1" numFmtId="4">
    <oc r="D30">
      <v>553</v>
    </oc>
    <nc r="D30">
      <v>558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6" sId="1" odxf="1" dxf="1" numFmtId="4">
    <oc r="E30">
      <v>12538677</v>
    </oc>
    <nc r="E30">
      <v>15448722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7" sId="1" odxf="1" dxf="1" numFmtId="4">
    <oc r="F30">
      <v>6029</v>
    </oc>
    <nc r="F30">
      <v>5869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8" sId="1" odxf="1" dxf="1" numFmtId="4">
    <oc r="D31">
      <v>425</v>
    </oc>
    <nc r="D31">
      <v>426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29" sId="1" odxf="1" dxf="1" numFmtId="4">
    <oc r="E31">
      <v>7510436</v>
    </oc>
    <nc r="E31">
      <v>9413377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30" sId="1" odxf="1" dxf="1" numFmtId="4">
    <oc r="F31">
      <v>3702</v>
    </oc>
    <nc r="F31">
      <v>3666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731" sId="1" odxf="1" dxf="1" numFmtId="4">
    <oc r="E32">
      <v>22456069</v>
    </oc>
    <nc r="E32" t="inlineStr">
      <is>
        <t>27 049 983</t>
      </is>
    </nc>
    <odxf>
      <font>
        <sz val="12"/>
        <name val="Times New Roman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right" readingOrder="0"/>
      <border outline="0">
        <left/>
        <right/>
        <top/>
        <bottom/>
      </border>
    </ndxf>
  </rcc>
  <rcc rId="1732" sId="1" odxf="1" dxf="1" numFmtId="4">
    <oc r="F32">
      <v>7445</v>
    </oc>
    <nc r="F32">
      <v>7483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33" sId="1" odxf="1" dxf="1" numFmtId="4">
    <oc r="D33">
      <v>249</v>
    </oc>
    <nc r="D33">
      <v>254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34" sId="1" odxf="1" dxf="1" numFmtId="4">
    <oc r="E33">
      <v>25105373</v>
    </oc>
    <nc r="E33">
      <v>29557273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35" sId="1" odxf="1" dxf="1" numFmtId="4">
    <oc r="F33">
      <v>8659</v>
    </oc>
    <nc r="F33">
      <v>8943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36" sId="1" odxf="1" dxf="1" numFmtId="4">
    <oc r="D34">
      <v>260</v>
    </oc>
    <nc r="D34">
      <v>261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37" sId="1" odxf="1" dxf="1" numFmtId="4">
    <oc r="E34">
      <v>6588598</v>
    </oc>
    <nc r="E34">
      <v>8019401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38" sId="1" odxf="1" dxf="1" numFmtId="4">
    <oc r="F34">
      <v>3021</v>
    </oc>
    <nc r="F34">
      <v>3055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739" sId="1" odxf="1" dxf="1" numFmtId="4">
    <oc r="E38">
      <v>4435335</v>
    </oc>
    <nc r="E38">
      <v>5330944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0" sId="1" odxf="1" dxf="1" numFmtId="4">
    <oc r="F38">
      <v>1301</v>
    </oc>
    <nc r="F38">
      <v>1373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1" sId="1" odxf="1" dxf="1" numFmtId="4">
    <oc r="D39">
      <v>64</v>
    </oc>
    <nc r="D39">
      <v>65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2" sId="1" odxf="1" dxf="1" numFmtId="4">
    <oc r="E39">
      <v>7555463</v>
    </oc>
    <nc r="E39">
      <v>9072043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3" sId="1" odxf="1" dxf="1" numFmtId="4">
    <oc r="F39">
      <v>2980</v>
    </oc>
    <nc r="F39">
      <v>3167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4" sId="1" odxf="1" dxf="1" numFmtId="4">
    <oc r="D40">
      <v>1118</v>
    </oc>
    <nc r="D40">
      <v>1126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5" sId="1" odxf="1" dxf="1" numFmtId="4">
    <oc r="E40">
      <v>15488675</v>
    </oc>
    <nc r="E40">
      <v>20266117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6" sId="1" odxf="1" dxf="1" numFmtId="4">
    <oc r="F40">
      <v>8963</v>
    </oc>
    <nc r="F40">
      <v>9005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747" sId="1" odxf="1" dxf="1" numFmtId="4">
    <oc r="E41">
      <v>25614567</v>
    </oc>
    <nc r="E41">
      <v>31131106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8" sId="1" odxf="1" dxf="1" numFmtId="4">
    <oc r="F41">
      <v>7562</v>
    </oc>
    <nc r="F41">
      <v>7750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49" sId="1" odxf="1" dxf="1" numFmtId="4">
    <oc r="D42">
      <v>354</v>
    </oc>
    <nc r="D42">
      <v>355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0" sId="1" odxf="1" dxf="1" numFmtId="4">
    <oc r="E42">
      <v>17166698</v>
    </oc>
    <nc r="E42">
      <v>20841818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1" sId="1" odxf="1" dxf="1" numFmtId="4">
    <oc r="F42">
      <v>6638</v>
    </oc>
    <nc r="F42">
      <v>6721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752" sId="1" odxf="1" dxf="1" numFmtId="4">
    <oc r="D44">
      <v>156</v>
    </oc>
    <nc r="D44">
      <v>157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3" sId="1" odxf="1" dxf="1" numFmtId="4">
    <oc r="E44">
      <v>13657074</v>
    </oc>
    <nc r="E44">
      <v>16537930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4" sId="1" odxf="1" dxf="1" numFmtId="4">
    <oc r="F44">
      <v>4590</v>
    </oc>
    <nc r="F44">
      <v>4625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5" sId="1" odxf="1" dxf="1" numFmtId="4">
    <oc r="D48">
      <v>683</v>
    </oc>
    <nc r="D48">
      <v>685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6" sId="1" odxf="1" dxf="1" numFmtId="4">
    <oc r="E48">
      <v>10799439</v>
    </oc>
    <nc r="E48">
      <v>13875855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7" sId="1" odxf="1" dxf="1" numFmtId="4">
    <oc r="F48">
      <v>6199</v>
    </oc>
    <nc r="F48">
      <v>6108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8" sId="1" odxf="1" dxf="1" numFmtId="4">
    <oc r="D49">
      <v>331</v>
    </oc>
    <nc r="D49">
      <v>336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59" sId="1" odxf="1" dxf="1" numFmtId="4">
    <oc r="E49">
      <v>15643056</v>
    </oc>
    <nc r="E49">
      <v>19752558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0" sId="1" odxf="1" dxf="1" numFmtId="4">
    <oc r="F49">
      <v>6874</v>
    </oc>
    <nc r="F49">
      <v>6888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1" sId="1" odxf="1" dxf="1" numFmtId="4">
    <oc r="D50">
      <v>765</v>
    </oc>
    <nc r="D50">
      <v>776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2" sId="1" odxf="1" dxf="1" numFmtId="4">
    <oc r="E50">
      <v>16973993</v>
    </oc>
    <nc r="E50">
      <v>21648490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3" sId="1" odxf="1" dxf="1" numFmtId="4">
    <oc r="F50">
      <v>8114</v>
    </oc>
    <nc r="F50">
      <v>8209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4" sId="1" odxf="1" dxf="1" numFmtId="4">
    <oc r="D51">
      <v>1372</v>
    </oc>
    <nc r="D51">
      <v>1395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5" sId="1" odxf="1" dxf="1" numFmtId="4">
    <oc r="E51">
      <v>27679443</v>
    </oc>
    <nc r="E51">
      <v>35742219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6" sId="1" odxf="1" dxf="1" numFmtId="4">
    <oc r="F51">
      <v>13871</v>
    </oc>
    <nc r="F51">
      <v>14148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7" sId="1" odxf="1" dxf="1" numFmtId="4">
    <oc r="D55">
      <v>253</v>
    </oc>
    <nc r="D55">
      <v>257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8" sId="1" odxf="1" dxf="1" numFmtId="4">
    <oc r="E55">
      <v>7356248</v>
    </oc>
    <nc r="E55">
      <v>9259002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69" sId="1" odxf="1" dxf="1" numFmtId="4">
    <oc r="F55">
      <v>3689</v>
    </oc>
    <nc r="F55">
      <v>3672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0" sId="1" odxf="1" dxf="1" numFmtId="4">
    <oc r="D56">
      <v>383</v>
    </oc>
    <nc r="D56">
      <v>387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1" sId="1" odxf="1" dxf="1" numFmtId="4">
    <oc r="E56">
      <v>16328540</v>
    </oc>
    <nc r="E56">
      <v>20284241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2" sId="1" odxf="1" dxf="1" numFmtId="4">
    <oc r="F56">
      <v>6607</v>
    </oc>
    <nc r="F56">
      <v>6683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3" sId="1" odxf="1" dxf="1" numFmtId="4">
    <oc r="D57">
      <v>199</v>
    </oc>
    <nc r="D57">
      <v>202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4" sId="1" odxf="1" dxf="1" numFmtId="4">
    <oc r="E57">
      <v>5906095</v>
    </oc>
    <nc r="E57">
      <v>7465887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5" sId="1" odxf="1" dxf="1" numFmtId="4">
    <oc r="F57">
      <v>2624</v>
    </oc>
    <nc r="F57">
      <v>2695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6" sId="1" odxf="1" dxf="1" numFmtId="4">
    <oc r="D58">
      <v>647</v>
    </oc>
    <nc r="D58">
      <v>654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7" sId="1" odxf="1" dxf="1" numFmtId="4">
    <oc r="E58">
      <v>19237147</v>
    </oc>
    <nc r="E58">
      <v>24275119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8" sId="1" odxf="1" dxf="1" numFmtId="4">
    <oc r="F58">
      <v>8426</v>
    </oc>
    <nc r="F58">
      <v>8821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79" sId="1" odxf="1" dxf="1" numFmtId="4">
    <oc r="D62">
      <v>327</v>
    </oc>
    <nc r="D62">
      <v>328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0" sId="1" odxf="1" dxf="1" numFmtId="4">
    <oc r="E62">
      <v>8458087</v>
    </oc>
    <nc r="E62">
      <v>10366196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1" sId="1" odxf="1" dxf="1" numFmtId="4">
    <oc r="F62">
      <v>3836</v>
    </oc>
    <nc r="F62">
      <v>3709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2" sId="1" odxf="1" dxf="1" numFmtId="4">
    <oc r="D63">
      <v>62</v>
    </oc>
    <nc r="D63">
      <v>63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3" sId="1" odxf="1" dxf="1" numFmtId="4">
    <oc r="E63">
      <v>2136139</v>
    </oc>
    <nc r="E63">
      <v>2661452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4" sId="1" odxf="1" dxf="1" numFmtId="4">
    <oc r="F63">
      <v>1040</v>
    </oc>
    <nc r="F63">
      <v>1171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5" sId="1" odxf="1" dxf="1" numFmtId="4">
    <oc r="D64">
      <v>267</v>
    </oc>
    <nc r="D64">
      <v>269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6" sId="1" odxf="1" dxf="1" numFmtId="4">
    <oc r="E64">
      <v>2654355</v>
    </oc>
    <nc r="E64">
      <v>3469461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7" sId="1" odxf="1" dxf="1" numFmtId="4">
    <oc r="F64">
      <v>1523</v>
    </oc>
    <nc r="F64">
      <v>1565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8" sId="1" odxf="1" dxf="1" numFmtId="4">
    <oc r="D65">
      <v>222</v>
    </oc>
    <nc r="D65">
      <v>223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89" sId="1" odxf="1" dxf="1" numFmtId="4">
    <oc r="E65">
      <v>6638140</v>
    </oc>
    <nc r="E65">
      <v>8293804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90" sId="1" odxf="1" dxf="1" numFmtId="4">
    <oc r="F65">
      <v>3099</v>
    </oc>
    <nc r="F65">
      <v>3138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791" sId="1" odxf="1" dxf="1" numFmtId="4">
    <oc r="E66">
      <v>1874587</v>
    </oc>
    <nc r="E66">
      <v>2431469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92" sId="1" odxf="1" dxf="1" numFmtId="4">
    <oc r="F66">
      <v>1108</v>
    </oc>
    <nc r="F66">
      <v>1112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793" sId="1" odxf="1" dxf="1" numFmtId="4">
    <oc r="E70">
      <v>238381</v>
    </oc>
    <nc r="E70">
      <v>293684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94" sId="1" odxf="1" dxf="1" numFmtId="4">
    <oc r="F70">
      <v>164</v>
    </oc>
    <nc r="F70">
      <v>158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795" sId="1" odxf="1" dxf="1" numFmtId="4">
    <oc r="E71">
      <v>6577813</v>
    </oc>
    <nc r="E71">
      <v>7902347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96" sId="1" odxf="1" dxf="1" numFmtId="4">
    <oc r="F71">
      <v>2142</v>
    </oc>
    <nc r="F71">
      <v>2057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97" sId="1" odxf="1" dxf="1" numFmtId="4">
    <oc r="D72">
      <v>176</v>
    </oc>
    <nc r="D72">
      <v>178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98" sId="1" odxf="1" dxf="1" numFmtId="4">
    <oc r="E72">
      <v>1597078</v>
    </oc>
    <nc r="E72">
      <v>2098071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799" sId="1" odxf="1" dxf="1" numFmtId="4">
    <oc r="F72">
      <v>1090</v>
    </oc>
    <nc r="F72">
      <v>1095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800" sId="1" odxf="1" dxf="1" numFmtId="4">
    <oc r="E73">
      <v>6466</v>
    </oc>
    <nc r="E73">
      <v>8640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01" sId="1" odxf="1" dxf="1" numFmtId="4">
    <oc r="F73">
      <v>9</v>
    </oc>
    <nc r="F73">
      <v>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802" sId="1" odxf="1" dxf="1" numFmtId="4">
    <oc r="E74">
      <v>13824591</v>
    </oc>
    <nc r="E74">
      <v>16586837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03" sId="1" odxf="1" dxf="1" numFmtId="4">
    <oc r="F74">
      <v>4170</v>
    </oc>
    <nc r="F74">
      <v>4190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04" sId="1" odxf="1" dxf="1" numFmtId="4">
    <oc r="D75">
      <v>173</v>
    </oc>
    <nc r="D75">
      <v>175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05" sId="1" odxf="1" dxf="1" numFmtId="4">
    <oc r="E75">
      <v>20425459</v>
    </oc>
    <nc r="E75">
      <v>24549935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06" sId="1" odxf="1" dxf="1" numFmtId="4">
    <oc r="F75">
      <v>6257</v>
    </oc>
    <nc r="F75">
      <v>6272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07" sId="1" odxf="1" dxf="1" numFmtId="4">
    <oc r="D76">
      <v>474</v>
    </oc>
    <nc r="D76">
      <v>483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08" sId="1" odxf="1" dxf="1" numFmtId="4">
    <oc r="E76">
      <v>6779698</v>
    </oc>
    <nc r="E76">
      <v>8551403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09" sId="1" odxf="1" dxf="1" numFmtId="4">
    <oc r="F76">
      <v>3754</v>
    </oc>
    <nc r="F76">
      <v>3714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0" sId="1" odxf="1" dxf="1" numFmtId="4">
    <oc r="D77">
      <v>840</v>
    </oc>
    <nc r="D77">
      <v>857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1" sId="1" odxf="1" dxf="1" numFmtId="4">
    <oc r="E77">
      <v>14403168</v>
    </oc>
    <nc r="E77">
      <v>18502394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812" sId="1" odxf="1" dxf="1" numFmtId="4">
    <oc r="F77">
      <v>7753</v>
    </oc>
    <nc r="F77">
      <v>7665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v guid="{AA573EBB-0D74-4F20-A0F5-DE8BA5C020E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88E270-D6E5-4BC0-A305-02F5A140A7FD}" action="delete"/>
  <rcv guid="{9188E270-D6E5-4BC0-A305-02F5A140A7F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1" sId="1" numFmtId="4">
    <oc r="D8">
      <v>931</v>
    </oc>
    <nc r="D8">
      <v>942</v>
    </nc>
  </rcc>
  <rcc rId="1852" sId="1" numFmtId="4">
    <oc r="E8">
      <v>13949484</v>
    </oc>
    <nc r="E8">
      <v>17130846</v>
    </nc>
  </rcc>
  <rcc rId="1853" sId="1" numFmtId="4">
    <oc r="F8">
      <v>5449</v>
    </oc>
    <nc r="F8">
      <v>5505</v>
    </nc>
  </rcc>
  <rcc rId="1854" sId="1" numFmtId="4">
    <oc r="D9">
      <v>55</v>
    </oc>
    <nc r="D9">
      <v>56</v>
    </nc>
  </rcc>
  <rcc rId="1855" sId="1" numFmtId="4">
    <oc r="E9">
      <v>290995</v>
    </oc>
    <nc r="E9">
      <v>366231</v>
    </nc>
  </rcc>
  <rcc rId="1856" sId="1" numFmtId="4">
    <oc r="F9">
      <v>173</v>
    </oc>
    <nc r="F9">
      <v>177</v>
    </nc>
  </rcc>
  <rcc rId="1857" sId="1" numFmtId="4">
    <oc r="D10">
      <v>707</v>
    </oc>
    <nc r="D10">
      <v>714</v>
    </nc>
  </rcc>
  <rcc rId="1858" sId="1" numFmtId="4">
    <oc r="E10">
      <v>7430235</v>
    </oc>
    <nc r="E10">
      <v>9115965</v>
    </nc>
  </rcc>
  <rcc rId="1859" sId="1" numFmtId="4">
    <oc r="F10">
      <v>3209</v>
    </oc>
    <nc r="F10">
      <v>3271</v>
    </nc>
  </rcc>
  <rcc rId="1860" sId="1" numFmtId="4">
    <oc r="D11">
      <v>110</v>
    </oc>
    <nc r="D11">
      <v>111</v>
    </nc>
  </rcc>
  <rcc rId="1861" sId="1" numFmtId="4">
    <oc r="E11">
      <v>886134</v>
    </oc>
    <nc r="E11">
      <v>1100009</v>
    </nc>
  </rcc>
  <rcc rId="1862" sId="1" numFmtId="4">
    <oc r="F11">
      <v>456</v>
    </oc>
    <nc r="F11">
      <v>479</v>
    </nc>
  </rcc>
  <rcc rId="1863" sId="1" numFmtId="4">
    <oc r="D15">
      <v>152</v>
    </oc>
    <nc r="D15">
      <v>153</v>
    </nc>
  </rcc>
  <rcc rId="1864" sId="1" numFmtId="4">
    <oc r="E15">
      <v>8868264</v>
    </oc>
    <nc r="E15">
      <v>10658448</v>
    </nc>
  </rcc>
  <rcc rId="1865" sId="1" numFmtId="4">
    <oc r="F15">
      <v>3223</v>
    </oc>
    <nc r="F15">
      <v>3230</v>
    </nc>
  </rcc>
  <rcc rId="1866" sId="1" numFmtId="4">
    <oc r="D16">
      <v>177</v>
    </oc>
    <nc r="D16">
      <v>178</v>
    </nc>
  </rcc>
  <rcc rId="1867" sId="1" numFmtId="4">
    <oc r="E16">
      <v>7256806</v>
    </oc>
    <nc r="E16">
      <v>8692747</v>
    </nc>
  </rcc>
  <rcc rId="1868" sId="1" numFmtId="4">
    <oc r="F16">
      <v>2511</v>
    </oc>
    <nc r="F16">
      <v>2636</v>
    </nc>
  </rcc>
  <rcc rId="1869" sId="1" numFmtId="4">
    <oc r="D17">
      <v>565</v>
    </oc>
    <nc r="D17">
      <v>567</v>
    </nc>
  </rcc>
  <rcc rId="1870" sId="1" numFmtId="4">
    <oc r="E17">
      <v>24565873</v>
    </oc>
    <nc r="E17">
      <v>29612040</v>
    </nc>
  </rcc>
  <rcc rId="1871" sId="1" numFmtId="4">
    <oc r="F17">
      <v>8550</v>
    </oc>
    <nc r="F17">
      <v>8548</v>
    </nc>
  </rcc>
  <rcc rId="1872" sId="1" numFmtId="4">
    <oc r="D18">
      <v>834</v>
    </oc>
    <nc r="D18">
      <v>844</v>
    </nc>
  </rcc>
  <rcc rId="1873" sId="1" numFmtId="4">
    <oc r="E18">
      <v>22903608</v>
    </oc>
    <nc r="E18">
      <v>28825684</v>
    </nc>
  </rcc>
  <rcc rId="1874" sId="1" numFmtId="4">
    <oc r="F18">
      <v>10237</v>
    </oc>
    <nc r="F18">
      <v>10106</v>
    </nc>
  </rcc>
  <rcc rId="1875" sId="1" numFmtId="4">
    <oc r="E22">
      <v>11384628</v>
    </oc>
    <nc r="E22">
      <v>13697987</v>
    </nc>
  </rcc>
  <rcc rId="1876" sId="1" numFmtId="4">
    <oc r="F22">
      <v>3687</v>
    </oc>
    <nc r="F22">
      <v>3593</v>
    </nc>
  </rcc>
  <rcc rId="1877" sId="1" numFmtId="4">
    <oc r="E23">
      <v>5625166</v>
    </oc>
    <nc r="E23">
      <v>6659235</v>
    </nc>
  </rcc>
  <rcc rId="1878" sId="1" numFmtId="4">
    <oc r="F23">
      <v>1658</v>
    </oc>
    <nc r="F23">
      <v>1623</v>
    </nc>
  </rcc>
  <rcc rId="1879" sId="1" numFmtId="4">
    <oc r="D24">
      <v>332</v>
    </oc>
    <nc r="D24">
      <v>333</v>
    </nc>
  </rcc>
  <rcc rId="1880" sId="1" numFmtId="4">
    <oc r="E24">
      <v>20498595</v>
    </oc>
    <nc r="E24">
      <v>24249115</v>
    </nc>
  </rcc>
  <rcc rId="1881" sId="1" numFmtId="4">
    <oc r="F24">
      <v>5755</v>
    </oc>
    <nc r="F24">
      <v>5589</v>
    </nc>
  </rcc>
  <rcc rId="1882" sId="1" numFmtId="4">
    <oc r="D25">
      <v>870</v>
    </oc>
    <nc r="D25">
      <v>871</v>
    </nc>
  </rcc>
  <rcc rId="1883" sId="1" numFmtId="4">
    <oc r="E25">
      <v>13057193</v>
    </oc>
    <nc r="E25">
      <v>15919728</v>
    </nc>
  </rcc>
  <rcc rId="1884" sId="1" numFmtId="4">
    <oc r="F25">
      <v>5510</v>
    </oc>
    <nc r="F25">
      <v>5751</v>
    </nc>
  </rcc>
  <rcc rId="1885" sId="1" numFmtId="4">
    <oc r="D26">
      <v>480</v>
    </oc>
    <nc r="D26">
      <v>482</v>
    </nc>
  </rcc>
  <rcc rId="1886" sId="1" numFmtId="4">
    <oc r="E26">
      <v>39692496</v>
    </oc>
    <nc r="E26">
      <v>47094658</v>
    </nc>
  </rcc>
  <rcc rId="1887" sId="1" numFmtId="4">
    <oc r="F26">
      <v>10197</v>
    </oc>
    <nc r="F26">
      <v>10111</v>
    </nc>
  </rcc>
  <rcc rId="1888" sId="1" numFmtId="4">
    <oc r="D30">
      <v>558</v>
    </oc>
    <nc r="D30">
      <v>560</v>
    </nc>
  </rcc>
  <rcc rId="1889" sId="1" numFmtId="4">
    <oc r="E30">
      <v>15448722</v>
    </oc>
    <nc r="E30">
      <v>18537565</v>
    </nc>
  </rcc>
  <rcc rId="1890" sId="1" numFmtId="4">
    <oc r="F30">
      <v>5869</v>
    </oc>
    <nc r="F30">
      <v>6042</v>
    </nc>
  </rcc>
  <rcc rId="1891" sId="1" numFmtId="4">
    <oc r="D31">
      <v>426</v>
    </oc>
    <nc r="D31">
      <v>430</v>
    </nc>
  </rcc>
  <rcc rId="1892" sId="1" numFmtId="4">
    <oc r="E31">
      <v>9413377</v>
    </oc>
    <nc r="E31">
      <v>11429462</v>
    </nc>
  </rcc>
  <rcc rId="1893" sId="1" numFmtId="4">
    <oc r="F31">
      <v>3666</v>
    </oc>
    <nc r="F31">
      <v>3714</v>
    </nc>
  </rcc>
  <rcc rId="1894" sId="1" numFmtId="4">
    <oc r="E32">
      <v>27049983</v>
    </oc>
    <nc r="E32">
      <v>31801043</v>
    </nc>
  </rcc>
  <rcc rId="1895" sId="1" numFmtId="4">
    <oc r="F32">
      <v>7483</v>
    </oc>
    <nc r="F32">
      <v>7445</v>
    </nc>
  </rcc>
  <rcc rId="1896" sId="1" numFmtId="4">
    <oc r="E33">
      <v>29557273</v>
    </oc>
    <nc r="E33">
      <v>34192829</v>
    </nc>
  </rcc>
  <rcc rId="1897" sId="1" numFmtId="4">
    <oc r="F33">
      <v>8943</v>
    </oc>
    <nc r="F33">
      <v>8664</v>
    </nc>
  </rcc>
  <rcc rId="1898" sId="1" numFmtId="4">
    <oc r="D34">
      <v>261</v>
    </oc>
    <nc r="D34">
      <v>262</v>
    </nc>
  </rcc>
  <rcc rId="1899" sId="1" numFmtId="4">
    <oc r="E34">
      <v>8019401</v>
    </oc>
    <nc r="E34">
      <v>9514044</v>
    </nc>
  </rcc>
  <rcc rId="1900" sId="1" numFmtId="4">
    <oc r="F34">
      <v>3055</v>
    </oc>
    <nc r="F34">
      <v>3017</v>
    </nc>
  </rcc>
  <rcc rId="1901" sId="1" numFmtId="4">
    <oc r="E38">
      <v>5330944</v>
    </oc>
    <nc r="E38">
      <v>6299396</v>
    </nc>
  </rcc>
  <rcc rId="1902" sId="1" numFmtId="4">
    <oc r="F38">
      <v>1373</v>
    </oc>
    <nc r="F38">
      <v>1301</v>
    </nc>
  </rcc>
  <rcc rId="1903" sId="1" numFmtId="4">
    <oc r="D39">
      <v>65</v>
    </oc>
    <nc r="D39">
      <v>66</v>
    </nc>
  </rcc>
  <rcc rId="1904" sId="1" numFmtId="4">
    <oc r="E39">
      <v>9072043</v>
    </oc>
    <nc r="E39">
      <v>10698262</v>
    </nc>
  </rcc>
  <rcc rId="1905" sId="1" numFmtId="4">
    <oc r="F39">
      <v>3167</v>
    </oc>
    <nc r="F39">
      <v>3264</v>
    </nc>
  </rcc>
  <rcc rId="1906" sId="1" numFmtId="4">
    <oc r="D40">
      <v>1126</v>
    </oc>
    <nc r="D40">
      <v>1135</v>
    </nc>
  </rcc>
  <rcc rId="1907" sId="1" numFmtId="4">
    <oc r="E40">
      <v>20266117</v>
    </oc>
    <nc r="E40">
      <v>25565783</v>
    </nc>
  </rcc>
  <rcc rId="1908" sId="1" numFmtId="4">
    <oc r="F40">
      <v>9005</v>
    </oc>
    <nc r="F40">
      <v>8981</v>
    </nc>
  </rcc>
  <rcc rId="1909" sId="1" numFmtId="4">
    <oc r="E41">
      <v>31131106</v>
    </oc>
    <nc r="E41">
      <v>36948127</v>
    </nc>
  </rcc>
  <rcc rId="1910" sId="1" numFmtId="4">
    <oc r="F41">
      <v>7750</v>
    </oc>
    <nc r="F41">
      <v>7562</v>
    </nc>
  </rcc>
  <rcc rId="1911" sId="1" numFmtId="4">
    <oc r="D42">
      <v>355</v>
    </oc>
    <nc r="D42">
      <v>356</v>
    </nc>
  </rcc>
  <rcc rId="1912" sId="1" numFmtId="4">
    <oc r="E42">
      <v>20841818</v>
    </oc>
    <nc r="E42">
      <v>24657738</v>
    </nc>
  </rcc>
  <rcc rId="1913" sId="1" numFmtId="4">
    <oc r="F42">
      <v>6721</v>
    </oc>
    <nc r="F42">
      <v>6643</v>
    </nc>
  </rcc>
  <rcc rId="1914" sId="1" numFmtId="4">
    <oc r="E44">
      <v>16537930</v>
    </oc>
    <nc r="E44">
      <v>19521351</v>
    </nc>
  </rcc>
  <rcc rId="1915" sId="1" numFmtId="4">
    <oc r="F44">
      <v>4625</v>
    </oc>
    <nc r="F44">
      <v>4591</v>
    </nc>
  </rcc>
  <rcc rId="1916" sId="1" numFmtId="4">
    <oc r="D48">
      <v>685</v>
    </oc>
    <nc r="D48">
      <v>690</v>
    </nc>
  </rcc>
  <rcc rId="1917" sId="1" numFmtId="4">
    <oc r="E48">
      <v>13875855</v>
    </oc>
    <nc r="E48">
      <v>17219726</v>
    </nc>
  </rcc>
  <rcc rId="1918" sId="1" numFmtId="4">
    <oc r="F48">
      <v>6108</v>
    </oc>
    <nc r="F48">
      <v>6215</v>
    </nc>
  </rcc>
  <rcc rId="1919" sId="1" numFmtId="4">
    <oc r="D49">
      <v>336</v>
    </oc>
    <nc r="D49">
      <v>340</v>
    </nc>
  </rcc>
  <rcc rId="1920" sId="1" numFmtId="4">
    <oc r="E49">
      <v>19752558</v>
    </oc>
    <nc r="E49">
      <v>24105170</v>
    </nc>
  </rcc>
  <rcc rId="1921" sId="1" numFmtId="4">
    <oc r="F49">
      <v>6888</v>
    </oc>
    <nc r="F49">
      <v>6884</v>
    </nc>
  </rcc>
  <rcc rId="1922" sId="1" numFmtId="4">
    <oc r="D50">
      <v>776</v>
    </oc>
    <nc r="D50">
      <v>781</v>
    </nc>
  </rcc>
  <rcc rId="1923" sId="1" numFmtId="4">
    <oc r="E50">
      <v>21648490</v>
    </oc>
    <nc r="E50">
      <v>26713241</v>
    </nc>
  </rcc>
  <rcc rId="1924" sId="1" numFmtId="4">
    <oc r="F50">
      <v>8209</v>
    </oc>
    <nc r="F50">
      <v>8158</v>
    </nc>
  </rcc>
  <rcc rId="1925" sId="1" numFmtId="4">
    <oc r="D51">
      <v>1395</v>
    </oc>
    <nc r="D51">
      <v>1408</v>
    </nc>
  </rcc>
  <rcc rId="1926" sId="1" numFmtId="4">
    <oc r="E51">
      <v>35742219</v>
    </oc>
    <nc r="E51">
      <v>44529824</v>
    </nc>
  </rcc>
  <rcc rId="1927" sId="1" numFmtId="4">
    <oc r="F51">
      <v>14148</v>
    </oc>
    <nc r="F51">
      <v>13914</v>
    </nc>
  </rcc>
  <rcc rId="1928" sId="1" numFmtId="4">
    <oc r="D55">
      <v>257</v>
    </oc>
    <nc r="D55">
      <v>259</v>
    </nc>
  </rcc>
  <rcc rId="1929" sId="1" numFmtId="4">
    <oc r="E55">
      <v>9259002</v>
    </oc>
    <nc r="E55">
      <v>11259505</v>
    </nc>
  </rcc>
  <rcc rId="1930" sId="1" numFmtId="4">
    <oc r="F55">
      <v>3672</v>
    </oc>
    <nc r="F55">
      <v>3699</v>
    </nc>
  </rcc>
  <rcc rId="1931" sId="1" numFmtId="4">
    <oc r="D56">
      <v>387</v>
    </oc>
    <nc r="D56">
      <v>389</v>
    </nc>
  </rcc>
  <rcc rId="1932" sId="1" numFmtId="4">
    <oc r="E56">
      <v>20284241</v>
    </oc>
    <nc r="E56">
      <v>24475108</v>
    </nc>
  </rcc>
  <rcc rId="1933" sId="1" numFmtId="4">
    <oc r="F56">
      <v>6683</v>
    </oc>
    <nc r="F56">
      <v>6614</v>
    </nc>
  </rcc>
  <rcc rId="1934" sId="1" numFmtId="4">
    <oc r="D57">
      <v>202</v>
    </oc>
    <nc r="D57">
      <v>203</v>
    </nc>
  </rcc>
  <rcc rId="1935" sId="1" numFmtId="4">
    <oc r="E57">
      <v>7465887</v>
    </oc>
    <nc r="E57">
      <v>9123423</v>
    </nc>
  </rcc>
  <rcc rId="1936" sId="1" numFmtId="4">
    <oc r="F57">
      <v>2695</v>
    </oc>
    <nc r="F57">
      <v>2627</v>
    </nc>
  </rcc>
  <rcc rId="1937" sId="1" numFmtId="4">
    <oc r="D58">
      <v>654</v>
    </oc>
    <nc r="D58">
      <v>655</v>
    </nc>
  </rcc>
  <rcc rId="1938" sId="1" numFmtId="4">
    <oc r="E58">
      <v>24275119</v>
    </oc>
    <nc r="E58">
      <v>29686179</v>
    </nc>
  </rcc>
  <rcc rId="1939" sId="1" numFmtId="4">
    <oc r="F58">
      <v>8821</v>
    </oc>
    <nc r="F58">
      <v>8436</v>
    </nc>
  </rcc>
  <rcc rId="1940" sId="1" numFmtId="4">
    <oc r="D62">
      <v>328</v>
    </oc>
    <nc r="D62">
      <v>329</v>
    </nc>
  </rcc>
  <rcc rId="1941" sId="1" numFmtId="4">
    <oc r="E62">
      <v>10366196</v>
    </oc>
    <nc r="E62">
      <v>12319446</v>
    </nc>
  </rcc>
  <rcc rId="1942" sId="1" numFmtId="4">
    <oc r="F62">
      <v>3709</v>
    </oc>
    <nc r="F62">
      <v>3839</v>
    </nc>
  </rcc>
  <rcc rId="1943" sId="1" numFmtId="4">
    <oc r="E63">
      <v>2661452</v>
    </oc>
    <nc r="E63">
      <v>3169701</v>
    </nc>
  </rcc>
  <rcc rId="1944" sId="1" numFmtId="4">
    <oc r="F63">
      <v>1171</v>
    </oc>
    <nc r="F63">
      <v>1114</v>
    </nc>
  </rcc>
  <rcc rId="1945" sId="1" numFmtId="4">
    <oc r="E64">
      <v>3469461</v>
    </oc>
    <nc r="E64">
      <v>4231893</v>
    </nc>
  </rcc>
  <rcc rId="1946" sId="1" numFmtId="4">
    <oc r="F64">
      <v>1565</v>
    </oc>
    <nc r="F64">
      <v>1529</v>
    </nc>
  </rcc>
  <rcc rId="1947" sId="1" numFmtId="4">
    <oc r="D65">
      <v>223</v>
    </oc>
    <nc r="D65">
      <v>226</v>
    </nc>
  </rcc>
  <rcc rId="1948" sId="1" numFmtId="4">
    <oc r="E65">
      <v>8293804</v>
    </oc>
    <nc r="E65">
      <v>9998128</v>
    </nc>
  </rcc>
  <rcc rId="1949" sId="1" numFmtId="4">
    <oc r="F65">
      <v>3138</v>
    </oc>
    <nc r="F65">
      <v>3108</v>
    </nc>
  </rcc>
  <rcc rId="1950" sId="1" numFmtId="4">
    <oc r="D66">
      <v>147</v>
    </oc>
    <nc r="D66">
      <v>148</v>
    </nc>
  </rcc>
  <rcc rId="1951" sId="1" numFmtId="4">
    <oc r="E66">
      <v>2431469</v>
    </oc>
    <nc r="E66">
      <v>3035212</v>
    </nc>
  </rcc>
  <rcc rId="1952" sId="1" numFmtId="4">
    <oc r="F66">
      <v>1112</v>
    </oc>
    <nc r="F66">
      <v>1110</v>
    </nc>
  </rcc>
  <rcc rId="1953" sId="1" numFmtId="4">
    <oc r="D70">
      <v>21</v>
    </oc>
    <nc r="D70">
      <v>22</v>
    </nc>
  </rcc>
  <rcc rId="1954" sId="1" numFmtId="4">
    <oc r="E70">
      <v>293684</v>
    </oc>
    <nc r="E70">
      <v>349204</v>
    </nc>
  </rcc>
  <rcc rId="1955" sId="1" numFmtId="4">
    <oc r="F70">
      <v>158</v>
    </oc>
    <nc r="F70">
      <v>165</v>
    </nc>
  </rcc>
  <rcc rId="1956" sId="1" numFmtId="4">
    <oc r="D71">
      <v>35</v>
    </oc>
    <nc r="D71">
      <v>36</v>
    </nc>
  </rcc>
  <rcc rId="1957" sId="1" numFmtId="4">
    <oc r="E71">
      <v>7902347</v>
    </oc>
    <nc r="E71">
      <v>9278010</v>
    </nc>
  </rcc>
  <rcc rId="1958" sId="1" numFmtId="4">
    <oc r="F71">
      <v>2057</v>
    </oc>
    <nc r="F71">
      <v>2142</v>
    </nc>
  </rcc>
  <rcc rId="1959" sId="1" numFmtId="4">
    <oc r="D72">
      <v>178</v>
    </oc>
    <nc r="D72">
      <v>179</v>
    </nc>
  </rcc>
  <rcc rId="1960" sId="1" numFmtId="4">
    <oc r="E72">
      <v>2098071</v>
    </oc>
    <nc r="E72">
      <v>2627135</v>
    </nc>
  </rcc>
  <rcc rId="1961" sId="1" numFmtId="4">
    <oc r="F72">
      <v>1095</v>
    </oc>
    <nc r="F72">
      <v>1098</v>
    </nc>
  </rcc>
  <rcc rId="1962" sId="1" numFmtId="4">
    <oc r="E73">
      <v>8640</v>
    </oc>
    <nc r="E73">
      <v>11276</v>
    </nc>
  </rcc>
  <rcc rId="1963" sId="1" numFmtId="4">
    <oc r="F73">
      <v>8</v>
    </oc>
    <nc r="F73">
      <v>9</v>
    </nc>
  </rcc>
  <rcc rId="1964" sId="1" numFmtId="4">
    <oc r="E74">
      <v>16586837</v>
    </oc>
    <nc r="E74">
      <v>19456430</v>
    </nc>
  </rcc>
  <rcc rId="1965" sId="1" numFmtId="4">
    <oc r="F74">
      <v>4190</v>
    </oc>
    <nc r="F74">
      <v>4170</v>
    </nc>
  </rcc>
  <rcc rId="1966" sId="1" numFmtId="4">
    <oc r="D75">
      <v>175</v>
    </oc>
    <nc r="D75">
      <v>178</v>
    </nc>
  </rcc>
  <rcc rId="1967" sId="1" numFmtId="4">
    <oc r="E75">
      <v>24549935</v>
    </oc>
    <nc r="E75">
      <v>28811256</v>
    </nc>
  </rcc>
  <rcc rId="1968" sId="1" numFmtId="4">
    <oc r="F75">
      <v>6272</v>
    </oc>
    <nc r="F75">
      <v>6261</v>
    </nc>
  </rcc>
  <rcc rId="1969" sId="1" numFmtId="4">
    <oc r="D76">
      <v>483</v>
    </oc>
    <nc r="D76">
      <v>485</v>
    </nc>
  </rcc>
  <rcc rId="1970" sId="1" numFmtId="4">
    <oc r="E76">
      <v>8551403</v>
    </oc>
    <nc r="E76">
      <v>10423068</v>
    </nc>
  </rcc>
  <rcc rId="1971" sId="1" numFmtId="4">
    <oc r="F76">
      <v>3714</v>
    </oc>
    <nc r="F76">
      <v>3766</v>
    </nc>
  </rcc>
  <rcc rId="1972" sId="1" numFmtId="4">
    <oc r="D77">
      <v>857</v>
    </oc>
    <nc r="D77">
      <v>872</v>
    </nc>
  </rcc>
  <rcc rId="1973" sId="1" numFmtId="4">
    <oc r="E77">
      <v>18502394</v>
    </oc>
    <nc r="E77">
      <v>22984258</v>
    </nc>
  </rcc>
  <rcc rId="1974" sId="1" numFmtId="4">
    <oc r="F77">
      <v>7665</v>
    </oc>
    <nc r="F77">
      <v>7811</v>
    </nc>
  </rcc>
  <rcc rId="1975" sId="1" numFmtId="4">
    <oc r="E81">
      <v>429225</v>
    </oc>
    <nc r="E81">
      <v>546333</v>
    </nc>
  </rcc>
  <rcc rId="1976" sId="1" numFmtId="4">
    <oc r="F81">
      <v>254</v>
    </oc>
    <nc r="F81">
      <v>262</v>
    </nc>
  </rcc>
  <rcc rId="1977" sId="1" numFmtId="4">
    <oc r="E82">
      <v>727970</v>
    </oc>
    <nc r="E82">
      <v>917071</v>
    </nc>
  </rcc>
  <rcc rId="1978" sId="1" numFmtId="4">
    <oc r="F82">
      <v>351</v>
    </oc>
    <nc r="F82">
      <v>385</v>
    </nc>
  </rcc>
  <rcc rId="1979" sId="1" numFmtId="4">
    <oc r="D83">
      <v>253</v>
    </oc>
    <nc r="D83">
      <v>256</v>
    </nc>
  </rcc>
  <rcc rId="1980" sId="1" numFmtId="4">
    <oc r="E83">
      <v>5513168</v>
    </oc>
    <nc r="E83">
      <v>6705513</v>
    </nc>
  </rcc>
  <rcc rId="1981" sId="1" numFmtId="4">
    <oc r="F83">
      <v>2160</v>
    </oc>
    <nc r="F83">
      <v>2154</v>
    </nc>
  </rcc>
  <rcc rId="1982" sId="1" numFmtId="4">
    <oc r="D85">
      <v>41</v>
    </oc>
    <nc r="D85">
      <v>42</v>
    </nc>
  </rcc>
  <rcc rId="1983" sId="1" numFmtId="4">
    <oc r="E85">
      <v>1054744</v>
    </oc>
    <nc r="E85">
      <v>1246246</v>
    </nc>
  </rcc>
  <rcc rId="1984" sId="1" numFmtId="4">
    <oc r="F85">
      <v>387</v>
    </oc>
    <nc r="F85">
      <v>395</v>
    </nc>
  </rcc>
  <rcc rId="1985" sId="1" numFmtId="4">
    <oc r="D86">
      <v>207</v>
    </oc>
    <nc r="D86">
      <v>208</v>
    </nc>
  </rcc>
  <rcc rId="1986" sId="1" numFmtId="4">
    <oc r="E86">
      <v>1949139</v>
    </oc>
    <nc r="E86">
      <v>2328769</v>
    </nc>
  </rcc>
  <rcc rId="1987" sId="1" numFmtId="4">
    <oc r="F86">
      <v>847</v>
    </oc>
    <nc r="F86">
      <v>993</v>
    </nc>
  </rcc>
  <rcc rId="1988" sId="1" numFmtId="4">
    <oc r="E87">
      <v>1275045</v>
    </oc>
    <nc r="E87">
      <v>1560085</v>
    </nc>
  </rcc>
  <rcc rId="1989" sId="1" numFmtId="4">
    <oc r="F87">
      <v>599</v>
    </oc>
    <nc r="F87">
      <v>646</v>
    </nc>
  </rcc>
  <rcc rId="1990" sId="1" numFmtId="4">
    <oc r="E88">
      <v>2077185</v>
    </oc>
    <nc r="E88">
      <v>2463165</v>
    </nc>
  </rcc>
  <rcc rId="1991" sId="1" numFmtId="4">
    <oc r="F88">
      <v>725</v>
    </oc>
    <nc r="F88">
      <v>731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Normal="13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C3" sqref="C3:C5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17" t="s">
        <v>53</v>
      </c>
      <c r="D3" s="18" t="s">
        <v>54</v>
      </c>
      <c r="E3" s="19" t="s">
        <v>70</v>
      </c>
      <c r="F3" s="20" t="s">
        <v>69</v>
      </c>
    </row>
    <row r="4" spans="3:7" ht="15" customHeight="1" x14ac:dyDescent="0.25">
      <c r="C4" s="17"/>
      <c r="D4" s="18"/>
      <c r="E4" s="19"/>
      <c r="F4" s="20"/>
    </row>
    <row r="5" spans="3:7" ht="28.5" customHeight="1" x14ac:dyDescent="0.25">
      <c r="C5" s="17"/>
      <c r="D5" s="18"/>
      <c r="E5" s="19"/>
      <c r="F5" s="20"/>
    </row>
    <row r="6" spans="3:7" ht="28.5" customHeight="1" x14ac:dyDescent="0.25">
      <c r="C6" s="21" t="s">
        <v>56</v>
      </c>
      <c r="D6" s="21"/>
      <c r="E6" s="21"/>
      <c r="F6" s="21"/>
    </row>
    <row r="7" spans="3:7" ht="15.75" customHeight="1" x14ac:dyDescent="0.25">
      <c r="C7" s="21"/>
      <c r="D7" s="21"/>
      <c r="E7" s="21"/>
      <c r="F7" s="21"/>
    </row>
    <row r="8" spans="3:7" x14ac:dyDescent="0.25">
      <c r="C8" s="7" t="s">
        <v>1</v>
      </c>
      <c r="D8" s="15">
        <v>942</v>
      </c>
      <c r="E8" s="15">
        <v>17130846</v>
      </c>
      <c r="F8" s="15">
        <v>5505</v>
      </c>
      <c r="G8" s="2"/>
    </row>
    <row r="9" spans="3:7" x14ac:dyDescent="0.25">
      <c r="C9" s="7" t="s">
        <v>5</v>
      </c>
      <c r="D9" s="15">
        <v>56</v>
      </c>
      <c r="E9" s="15">
        <v>366231</v>
      </c>
      <c r="F9" s="15">
        <v>177</v>
      </c>
      <c r="G9" s="2"/>
    </row>
    <row r="10" spans="3:7" x14ac:dyDescent="0.25">
      <c r="C10" s="7" t="s">
        <v>21</v>
      </c>
      <c r="D10" s="15">
        <v>714</v>
      </c>
      <c r="E10" s="15">
        <v>9115965</v>
      </c>
      <c r="F10" s="15">
        <v>3271</v>
      </c>
      <c r="G10" s="2"/>
    </row>
    <row r="11" spans="3:7" x14ac:dyDescent="0.25">
      <c r="C11" s="7" t="s">
        <v>41</v>
      </c>
      <c r="D11" s="15">
        <v>111</v>
      </c>
      <c r="E11" s="15">
        <v>1100009</v>
      </c>
      <c r="F11" s="15">
        <v>479</v>
      </c>
      <c r="G11" s="2"/>
    </row>
    <row r="12" spans="3:7" x14ac:dyDescent="0.25">
      <c r="C12" s="7" t="s">
        <v>55</v>
      </c>
      <c r="D12" s="1">
        <f t="shared" ref="D12:F12" si="0">SUM(D8:D11)</f>
        <v>1823</v>
      </c>
      <c r="E12" s="1">
        <f t="shared" si="0"/>
        <v>27713051</v>
      </c>
      <c r="F12" s="1">
        <f t="shared" si="0"/>
        <v>9432</v>
      </c>
      <c r="G12" s="2"/>
    </row>
    <row r="13" spans="3:7" x14ac:dyDescent="0.25">
      <c r="C13" s="21" t="s">
        <v>57</v>
      </c>
      <c r="D13" s="21"/>
      <c r="E13" s="21"/>
      <c r="F13" s="21"/>
      <c r="G13" s="2"/>
    </row>
    <row r="14" spans="3:7" ht="15.75" customHeight="1" x14ac:dyDescent="0.25">
      <c r="C14" s="21"/>
      <c r="D14" s="21"/>
      <c r="E14" s="21"/>
      <c r="F14" s="21"/>
      <c r="G14" s="2"/>
    </row>
    <row r="15" spans="3:7" x14ac:dyDescent="0.25">
      <c r="C15" s="7" t="s">
        <v>17</v>
      </c>
      <c r="D15" s="15">
        <v>153</v>
      </c>
      <c r="E15" s="15">
        <v>10658448</v>
      </c>
      <c r="F15" s="15">
        <v>3230</v>
      </c>
      <c r="G15" s="2"/>
    </row>
    <row r="16" spans="3:7" x14ac:dyDescent="0.25">
      <c r="C16" s="7" t="s">
        <v>18</v>
      </c>
      <c r="D16" s="15">
        <v>178</v>
      </c>
      <c r="E16" s="15">
        <v>8692747</v>
      </c>
      <c r="F16" s="15">
        <v>2636</v>
      </c>
      <c r="G16" s="2"/>
    </row>
    <row r="17" spans="3:7" x14ac:dyDescent="0.25">
      <c r="C17" s="7" t="s">
        <v>35</v>
      </c>
      <c r="D17" s="15">
        <v>567</v>
      </c>
      <c r="E17" s="15">
        <v>29612040</v>
      </c>
      <c r="F17" s="15">
        <v>8548</v>
      </c>
      <c r="G17" s="2"/>
    </row>
    <row r="18" spans="3:7" x14ac:dyDescent="0.25">
      <c r="C18" s="7" t="s">
        <v>50</v>
      </c>
      <c r="D18" s="15">
        <v>844</v>
      </c>
      <c r="E18" s="15">
        <v>28825684</v>
      </c>
      <c r="F18" s="15">
        <v>10106</v>
      </c>
      <c r="G18" s="2"/>
    </row>
    <row r="19" spans="3:7" x14ac:dyDescent="0.25">
      <c r="C19" s="7" t="s">
        <v>55</v>
      </c>
      <c r="D19" s="1">
        <f>SUM(D15:D18)</f>
        <v>1742</v>
      </c>
      <c r="E19" s="1">
        <f>SUM(E15:E18)</f>
        <v>77788919</v>
      </c>
      <c r="F19" s="1">
        <f>SUM(F15:F18)</f>
        <v>24520</v>
      </c>
      <c r="G19" s="2"/>
    </row>
    <row r="20" spans="3:7" x14ac:dyDescent="0.25">
      <c r="C20" s="21" t="s">
        <v>58</v>
      </c>
      <c r="D20" s="21"/>
      <c r="E20" s="21"/>
      <c r="F20" s="21"/>
      <c r="G20" s="2"/>
    </row>
    <row r="21" spans="3:7" ht="15.75" customHeight="1" x14ac:dyDescent="0.25">
      <c r="C21" s="21"/>
      <c r="D21" s="21"/>
      <c r="E21" s="21"/>
      <c r="F21" s="21"/>
      <c r="G21" s="2"/>
    </row>
    <row r="22" spans="3:7" x14ac:dyDescent="0.25">
      <c r="C22" s="7" t="s">
        <v>12</v>
      </c>
      <c r="D22" s="15">
        <v>309</v>
      </c>
      <c r="E22" s="15">
        <v>13697987</v>
      </c>
      <c r="F22" s="15">
        <v>3593</v>
      </c>
      <c r="G22" s="2"/>
    </row>
    <row r="23" spans="3:7" x14ac:dyDescent="0.25">
      <c r="C23" s="7" t="s">
        <v>15</v>
      </c>
      <c r="D23" s="15">
        <v>118</v>
      </c>
      <c r="E23" s="15">
        <v>6659235</v>
      </c>
      <c r="F23" s="15">
        <v>1623</v>
      </c>
      <c r="G23" s="2"/>
    </row>
    <row r="24" spans="3:7" x14ac:dyDescent="0.25">
      <c r="C24" s="7" t="s">
        <v>22</v>
      </c>
      <c r="D24" s="15">
        <v>333</v>
      </c>
      <c r="E24" s="15">
        <v>24249115</v>
      </c>
      <c r="F24" s="15">
        <v>5589</v>
      </c>
      <c r="G24" s="2"/>
    </row>
    <row r="25" spans="3:7" x14ac:dyDescent="0.25">
      <c r="C25" s="7" t="s">
        <v>42</v>
      </c>
      <c r="D25" s="15">
        <v>871</v>
      </c>
      <c r="E25" s="15">
        <v>15919728</v>
      </c>
      <c r="F25" s="15">
        <v>5751</v>
      </c>
      <c r="G25" s="2"/>
    </row>
    <row r="26" spans="3:7" x14ac:dyDescent="0.25">
      <c r="C26" s="7" t="s">
        <v>45</v>
      </c>
      <c r="D26" s="15">
        <v>482</v>
      </c>
      <c r="E26" s="15">
        <v>47094658</v>
      </c>
      <c r="F26" s="15">
        <v>10111</v>
      </c>
      <c r="G26" s="2"/>
    </row>
    <row r="27" spans="3:7" x14ac:dyDescent="0.25">
      <c r="C27" s="7" t="s">
        <v>55</v>
      </c>
      <c r="D27" s="1">
        <f t="shared" ref="D27:F27" si="1">SUM(D22:D26)</f>
        <v>2113</v>
      </c>
      <c r="E27" s="1">
        <f t="shared" si="1"/>
        <v>107620723</v>
      </c>
      <c r="F27" s="1">
        <f t="shared" si="1"/>
        <v>26667</v>
      </c>
      <c r="G27" s="2"/>
    </row>
    <row r="28" spans="3:7" x14ac:dyDescent="0.25">
      <c r="C28" s="21" t="s">
        <v>59</v>
      </c>
      <c r="D28" s="21"/>
      <c r="E28" s="21"/>
      <c r="F28" s="21"/>
      <c r="G28" s="2"/>
    </row>
    <row r="29" spans="3:7" ht="15.75" customHeight="1" x14ac:dyDescent="0.25">
      <c r="C29" s="21"/>
      <c r="D29" s="21"/>
      <c r="E29" s="21"/>
      <c r="F29" s="21"/>
      <c r="G29" s="2"/>
    </row>
    <row r="30" spans="3:7" x14ac:dyDescent="0.25">
      <c r="C30" s="7" t="s">
        <v>4</v>
      </c>
      <c r="D30" s="15">
        <v>560</v>
      </c>
      <c r="E30" s="15">
        <v>18537565</v>
      </c>
      <c r="F30" s="15">
        <v>6042</v>
      </c>
      <c r="G30" s="2"/>
    </row>
    <row r="31" spans="3:7" x14ac:dyDescent="0.25">
      <c r="C31" s="7" t="s">
        <v>19</v>
      </c>
      <c r="D31" s="15">
        <v>430</v>
      </c>
      <c r="E31" s="15">
        <v>11429462</v>
      </c>
      <c r="F31" s="15">
        <v>3714</v>
      </c>
      <c r="G31" s="2"/>
    </row>
    <row r="32" spans="3:7" x14ac:dyDescent="0.25">
      <c r="C32" s="7" t="s">
        <v>27</v>
      </c>
      <c r="D32" s="15">
        <v>178</v>
      </c>
      <c r="E32" s="15">
        <v>31801043</v>
      </c>
      <c r="F32" s="15">
        <v>7445</v>
      </c>
      <c r="G32" s="2"/>
    </row>
    <row r="33" spans="3:17" x14ac:dyDescent="0.25">
      <c r="C33" s="7" t="s">
        <v>28</v>
      </c>
      <c r="D33" s="15">
        <v>254</v>
      </c>
      <c r="E33" s="15">
        <v>34192829</v>
      </c>
      <c r="F33" s="15">
        <v>8664</v>
      </c>
      <c r="G33" s="2"/>
    </row>
    <row r="34" spans="3:17" x14ac:dyDescent="0.25">
      <c r="C34" s="7" t="s">
        <v>34</v>
      </c>
      <c r="D34" s="15">
        <v>262</v>
      </c>
      <c r="E34" s="15">
        <v>9514044</v>
      </c>
      <c r="F34" s="15">
        <v>3017</v>
      </c>
      <c r="G34" s="2"/>
    </row>
    <row r="35" spans="3:17" x14ac:dyDescent="0.25">
      <c r="C35" s="7" t="s">
        <v>55</v>
      </c>
      <c r="D35" s="1">
        <f t="shared" ref="D35:F35" si="2">SUM(D30:D34)</f>
        <v>1684</v>
      </c>
      <c r="E35" s="1">
        <f t="shared" si="2"/>
        <v>105474943</v>
      </c>
      <c r="F35" s="1">
        <f t="shared" si="2"/>
        <v>28882</v>
      </c>
      <c r="G35" s="2"/>
    </row>
    <row r="36" spans="3:17" x14ac:dyDescent="0.25">
      <c r="C36" s="21" t="s">
        <v>60</v>
      </c>
      <c r="D36" s="21"/>
      <c r="E36" s="21"/>
      <c r="F36" s="21"/>
      <c r="G36" s="2"/>
    </row>
    <row r="37" spans="3:17" ht="15.75" customHeight="1" x14ac:dyDescent="0.25">
      <c r="C37" s="21"/>
      <c r="D37" s="22"/>
      <c r="E37" s="22"/>
      <c r="F37" s="22"/>
      <c r="G37" s="2"/>
    </row>
    <row r="38" spans="3:17" x14ac:dyDescent="0.25">
      <c r="C38" s="13" t="s">
        <v>0</v>
      </c>
      <c r="D38" s="8">
        <v>27</v>
      </c>
      <c r="E38" s="8">
        <v>6299396</v>
      </c>
      <c r="F38" s="8">
        <v>1301</v>
      </c>
      <c r="G38" s="2"/>
    </row>
    <row r="39" spans="3:17" x14ac:dyDescent="0.25">
      <c r="C39" s="13" t="s">
        <v>9</v>
      </c>
      <c r="D39" s="8">
        <v>66</v>
      </c>
      <c r="E39" s="8">
        <v>10698262</v>
      </c>
      <c r="F39" s="8">
        <v>3264</v>
      </c>
      <c r="G39" s="2"/>
    </row>
    <row r="40" spans="3:17" x14ac:dyDescent="0.25">
      <c r="C40" s="13" t="s">
        <v>16</v>
      </c>
      <c r="D40" s="8">
        <v>1135</v>
      </c>
      <c r="E40" s="8">
        <v>25565783</v>
      </c>
      <c r="F40" s="8">
        <v>8981</v>
      </c>
      <c r="G40" s="2"/>
      <c r="I40" s="16"/>
      <c r="J40" s="16"/>
      <c r="K40" s="16"/>
      <c r="L40" s="16"/>
      <c r="M40" s="16"/>
      <c r="N40" s="16"/>
      <c r="O40" s="16"/>
      <c r="P40" s="16"/>
      <c r="Q40" s="16"/>
    </row>
    <row r="41" spans="3:17" x14ac:dyDescent="0.25">
      <c r="C41" s="13" t="s">
        <v>26</v>
      </c>
      <c r="D41" s="8">
        <v>55</v>
      </c>
      <c r="E41" s="8">
        <v>36948127</v>
      </c>
      <c r="F41" s="8">
        <v>7562</v>
      </c>
      <c r="G41" s="2"/>
      <c r="I41" s="16"/>
      <c r="J41" s="16"/>
      <c r="K41" s="16"/>
      <c r="L41" s="16"/>
      <c r="M41" s="16"/>
      <c r="N41" s="16"/>
      <c r="O41" s="16"/>
      <c r="P41" s="16"/>
      <c r="Q41" s="16"/>
    </row>
    <row r="42" spans="3:17" x14ac:dyDescent="0.25">
      <c r="C42" s="13" t="s">
        <v>31</v>
      </c>
      <c r="D42" s="8">
        <v>356</v>
      </c>
      <c r="E42" s="8">
        <v>24657738</v>
      </c>
      <c r="F42" s="8">
        <v>6643</v>
      </c>
      <c r="G42" s="2"/>
      <c r="I42" s="16"/>
      <c r="J42" s="16"/>
      <c r="K42" s="16"/>
      <c r="L42" s="16"/>
      <c r="M42" s="16"/>
      <c r="N42" s="16"/>
      <c r="O42" s="16"/>
      <c r="P42" s="16"/>
      <c r="Q42" s="16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6"/>
      <c r="J43" s="16"/>
      <c r="K43" s="16"/>
      <c r="L43" s="16"/>
      <c r="M43" s="16"/>
      <c r="N43" s="16"/>
      <c r="O43" s="16"/>
      <c r="P43" s="16"/>
      <c r="Q43" s="16"/>
    </row>
    <row r="44" spans="3:17" x14ac:dyDescent="0.25">
      <c r="C44" s="13" t="s">
        <v>48</v>
      </c>
      <c r="D44" s="8">
        <v>157</v>
      </c>
      <c r="E44" s="8">
        <v>19521351</v>
      </c>
      <c r="F44" s="8">
        <v>4591</v>
      </c>
      <c r="G44" s="2"/>
      <c r="I44" s="16"/>
      <c r="J44" s="16"/>
      <c r="K44" s="16"/>
      <c r="L44" s="16"/>
      <c r="M44" s="16"/>
      <c r="N44" s="16"/>
      <c r="O44" s="16"/>
      <c r="P44" s="16"/>
      <c r="Q44" s="16"/>
    </row>
    <row r="45" spans="3:17" x14ac:dyDescent="0.25">
      <c r="C45" s="7" t="s">
        <v>55</v>
      </c>
      <c r="D45" s="14">
        <f t="shared" ref="D45:F45" si="3">SUM(D38:D44)</f>
        <v>1796</v>
      </c>
      <c r="E45" s="14">
        <f t="shared" si="3"/>
        <v>123690657</v>
      </c>
      <c r="F45" s="14">
        <f t="shared" si="3"/>
        <v>32342</v>
      </c>
      <c r="G45" s="2"/>
      <c r="I45" s="16"/>
      <c r="J45" s="16"/>
      <c r="K45" s="16"/>
      <c r="L45" s="16"/>
      <c r="M45" s="16"/>
      <c r="N45" s="16"/>
      <c r="O45" s="16"/>
      <c r="P45" s="16"/>
      <c r="Q45" s="16"/>
    </row>
    <row r="46" spans="3:17" x14ac:dyDescent="0.25">
      <c r="C46" s="21" t="s">
        <v>61</v>
      </c>
      <c r="D46" s="21"/>
      <c r="E46" s="21"/>
      <c r="F46" s="21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21"/>
      <c r="D47" s="22"/>
      <c r="E47" s="22"/>
      <c r="F47" s="22"/>
      <c r="G47" s="2"/>
      <c r="I47" s="16"/>
      <c r="J47" s="16"/>
      <c r="K47" s="16"/>
      <c r="L47" s="16"/>
      <c r="M47" s="16"/>
      <c r="N47" s="16"/>
      <c r="O47" s="16"/>
      <c r="P47" s="16"/>
      <c r="Q47" s="16"/>
    </row>
    <row r="48" spans="3:17" x14ac:dyDescent="0.25">
      <c r="C48" s="13" t="s">
        <v>10</v>
      </c>
      <c r="D48" s="8">
        <v>690</v>
      </c>
      <c r="E48" s="8">
        <v>17219726</v>
      </c>
      <c r="F48" s="8">
        <v>6215</v>
      </c>
      <c r="G48" s="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5">
      <c r="C49" s="13" t="s">
        <v>25</v>
      </c>
      <c r="D49" s="8">
        <v>340</v>
      </c>
      <c r="E49" s="8">
        <v>24105170</v>
      </c>
      <c r="F49" s="8">
        <v>6884</v>
      </c>
      <c r="G49" s="2"/>
      <c r="I49" s="16"/>
      <c r="J49" s="16"/>
      <c r="K49" s="16"/>
      <c r="L49" s="16"/>
      <c r="M49" s="16"/>
      <c r="N49" s="16"/>
      <c r="O49" s="16"/>
      <c r="P49" s="16"/>
      <c r="Q49" s="16"/>
    </row>
    <row r="50" spans="3:17" x14ac:dyDescent="0.25">
      <c r="C50" s="13" t="s">
        <v>36</v>
      </c>
      <c r="D50" s="8">
        <v>781</v>
      </c>
      <c r="E50" s="8">
        <v>26713241</v>
      </c>
      <c r="F50" s="8">
        <v>8158</v>
      </c>
      <c r="G50" s="2"/>
      <c r="I50" s="16"/>
      <c r="J50" s="16"/>
      <c r="K50" s="16"/>
      <c r="L50" s="16"/>
      <c r="M50" s="16"/>
      <c r="N50" s="16"/>
      <c r="O50" s="16"/>
      <c r="P50" s="16"/>
      <c r="Q50" s="16"/>
    </row>
    <row r="51" spans="3:17" x14ac:dyDescent="0.25">
      <c r="C51" s="13" t="s">
        <v>49</v>
      </c>
      <c r="D51" s="8">
        <v>1408</v>
      </c>
      <c r="E51" s="8">
        <v>44529824</v>
      </c>
      <c r="F51" s="8">
        <v>13914</v>
      </c>
      <c r="G51" s="2"/>
    </row>
    <row r="52" spans="3:17" x14ac:dyDescent="0.25">
      <c r="C52" s="7" t="s">
        <v>55</v>
      </c>
      <c r="D52" s="14">
        <f t="shared" ref="D52:F52" si="4">SUM(D48:D51)</f>
        <v>3219</v>
      </c>
      <c r="E52" s="14">
        <f t="shared" si="4"/>
        <v>112567961</v>
      </c>
      <c r="F52" s="14">
        <f t="shared" si="4"/>
        <v>35171</v>
      </c>
      <c r="G52" s="2"/>
    </row>
    <row r="53" spans="3:17" x14ac:dyDescent="0.25">
      <c r="C53" s="21" t="s">
        <v>62</v>
      </c>
      <c r="D53" s="21"/>
      <c r="E53" s="21"/>
      <c r="F53" s="21"/>
      <c r="G53" s="2"/>
    </row>
    <row r="54" spans="3:17" ht="15.75" customHeight="1" x14ac:dyDescent="0.25">
      <c r="C54" s="21"/>
      <c r="D54" s="21"/>
      <c r="E54" s="21"/>
      <c r="F54" s="21"/>
      <c r="G54" s="2"/>
    </row>
    <row r="55" spans="3:17" x14ac:dyDescent="0.25">
      <c r="C55" s="7" t="s">
        <v>23</v>
      </c>
      <c r="D55" s="8">
        <v>259</v>
      </c>
      <c r="E55" s="8">
        <v>11259505</v>
      </c>
      <c r="F55" s="8">
        <v>3699</v>
      </c>
      <c r="G55" s="2"/>
    </row>
    <row r="56" spans="3:17" x14ac:dyDescent="0.25">
      <c r="C56" s="7" t="s">
        <v>29</v>
      </c>
      <c r="D56" s="8">
        <v>389</v>
      </c>
      <c r="E56" s="8">
        <v>24475108</v>
      </c>
      <c r="F56" s="8">
        <v>6614</v>
      </c>
      <c r="G56" s="2"/>
    </row>
    <row r="57" spans="3:17" x14ac:dyDescent="0.25">
      <c r="C57" s="7" t="s">
        <v>33</v>
      </c>
      <c r="D57" s="8">
        <v>203</v>
      </c>
      <c r="E57" s="8">
        <v>9123423</v>
      </c>
      <c r="F57" s="8">
        <v>2627</v>
      </c>
      <c r="G57" s="2"/>
    </row>
    <row r="58" spans="3:17" x14ac:dyDescent="0.25">
      <c r="C58" s="7" t="s">
        <v>37</v>
      </c>
      <c r="D58" s="8">
        <v>655</v>
      </c>
      <c r="E58" s="8">
        <v>29686179</v>
      </c>
      <c r="F58" s="8">
        <v>8436</v>
      </c>
      <c r="G58" s="2"/>
    </row>
    <row r="59" spans="3:17" x14ac:dyDescent="0.25">
      <c r="C59" s="7" t="s">
        <v>55</v>
      </c>
      <c r="D59" s="1">
        <f t="shared" ref="D59:F59" si="5">SUM(D55:D58)</f>
        <v>1506</v>
      </c>
      <c r="E59" s="1">
        <f t="shared" si="5"/>
        <v>74544215</v>
      </c>
      <c r="F59" s="1">
        <f t="shared" si="5"/>
        <v>21376</v>
      </c>
      <c r="G59" s="2"/>
    </row>
    <row r="60" spans="3:17" x14ac:dyDescent="0.25">
      <c r="C60" s="21" t="s">
        <v>63</v>
      </c>
      <c r="D60" s="21"/>
      <c r="E60" s="21"/>
      <c r="F60" s="21"/>
      <c r="G60" s="2"/>
    </row>
    <row r="61" spans="3:17" ht="15.75" customHeight="1" x14ac:dyDescent="0.25">
      <c r="C61" s="21"/>
      <c r="D61" s="21"/>
      <c r="E61" s="21"/>
      <c r="F61" s="21"/>
      <c r="G61" s="2"/>
    </row>
    <row r="62" spans="3:17" x14ac:dyDescent="0.25">
      <c r="C62" s="7" t="s">
        <v>2</v>
      </c>
      <c r="D62" s="8">
        <v>329</v>
      </c>
      <c r="E62" s="8">
        <v>12319446</v>
      </c>
      <c r="F62" s="8">
        <v>3839</v>
      </c>
      <c r="G62" s="2"/>
    </row>
    <row r="63" spans="3:17" x14ac:dyDescent="0.25">
      <c r="C63" s="7" t="s">
        <v>7</v>
      </c>
      <c r="D63" s="8">
        <v>63</v>
      </c>
      <c r="E63" s="8">
        <v>3169701</v>
      </c>
      <c r="F63" s="8">
        <v>1114</v>
      </c>
      <c r="G63" s="2"/>
    </row>
    <row r="64" spans="3:17" x14ac:dyDescent="0.25">
      <c r="C64" s="7" t="s">
        <v>24</v>
      </c>
      <c r="D64" s="8">
        <v>269</v>
      </c>
      <c r="E64" s="8">
        <v>4231893</v>
      </c>
      <c r="F64" s="8">
        <v>1529</v>
      </c>
      <c r="G64" s="2"/>
    </row>
    <row r="65" spans="3:7" x14ac:dyDescent="0.25">
      <c r="C65" s="7" t="s">
        <v>40</v>
      </c>
      <c r="D65" s="8">
        <v>226</v>
      </c>
      <c r="E65" s="8">
        <v>9998128</v>
      </c>
      <c r="F65" s="8">
        <v>3108</v>
      </c>
      <c r="G65" s="2"/>
    </row>
    <row r="66" spans="3:7" x14ac:dyDescent="0.25">
      <c r="C66" s="7" t="s">
        <v>44</v>
      </c>
      <c r="D66" s="8">
        <v>148</v>
      </c>
      <c r="E66" s="8">
        <v>3035212</v>
      </c>
      <c r="F66" s="8">
        <v>1110</v>
      </c>
      <c r="G66" s="2"/>
    </row>
    <row r="67" spans="3:7" x14ac:dyDescent="0.25">
      <c r="C67" s="7" t="s">
        <v>55</v>
      </c>
      <c r="D67" s="1">
        <f t="shared" ref="D67:F67" si="6">SUM(D62:D66)</f>
        <v>1035</v>
      </c>
      <c r="E67" s="1">
        <f t="shared" si="6"/>
        <v>32754380</v>
      </c>
      <c r="F67" s="1">
        <f t="shared" si="6"/>
        <v>10700</v>
      </c>
      <c r="G67" s="2"/>
    </row>
    <row r="68" spans="3:7" x14ac:dyDescent="0.25">
      <c r="C68" s="21" t="s">
        <v>64</v>
      </c>
      <c r="D68" s="21"/>
      <c r="E68" s="21"/>
      <c r="F68" s="21"/>
      <c r="G68" s="2"/>
    </row>
    <row r="69" spans="3:7" ht="15.75" customHeight="1" x14ac:dyDescent="0.25">
      <c r="C69" s="21"/>
      <c r="D69" s="21"/>
      <c r="E69" s="21"/>
      <c r="F69" s="21"/>
      <c r="G69" s="2"/>
    </row>
    <row r="70" spans="3:7" x14ac:dyDescent="0.25">
      <c r="C70" s="7" t="s">
        <v>3</v>
      </c>
      <c r="D70" s="8">
        <v>22</v>
      </c>
      <c r="E70" s="8">
        <v>349204</v>
      </c>
      <c r="F70" s="8">
        <v>165</v>
      </c>
      <c r="G70" s="2"/>
    </row>
    <row r="71" spans="3:7" x14ac:dyDescent="0.25">
      <c r="C71" s="7" t="s">
        <v>8</v>
      </c>
      <c r="D71" s="8">
        <v>36</v>
      </c>
      <c r="E71" s="8">
        <v>9278010</v>
      </c>
      <c r="F71" s="8">
        <v>2142</v>
      </c>
      <c r="G71" s="2"/>
    </row>
    <row r="72" spans="3:7" x14ac:dyDescent="0.25">
      <c r="C72" s="7" t="s">
        <v>11</v>
      </c>
      <c r="D72" s="8">
        <v>179</v>
      </c>
      <c r="E72" s="8">
        <v>2627135</v>
      </c>
      <c r="F72" s="8">
        <v>1098</v>
      </c>
      <c r="G72" s="2"/>
    </row>
    <row r="73" spans="3:7" x14ac:dyDescent="0.25">
      <c r="C73" s="7" t="s">
        <v>13</v>
      </c>
      <c r="D73" s="8">
        <v>1</v>
      </c>
      <c r="E73" s="8">
        <v>11276</v>
      </c>
      <c r="F73" s="8">
        <v>9</v>
      </c>
      <c r="G73" s="2"/>
    </row>
    <row r="74" spans="3:7" x14ac:dyDescent="0.25">
      <c r="C74" s="7" t="s">
        <v>14</v>
      </c>
      <c r="D74" s="8">
        <v>105</v>
      </c>
      <c r="E74" s="8">
        <v>19456430</v>
      </c>
      <c r="F74" s="8">
        <v>4170</v>
      </c>
      <c r="G74" s="2"/>
    </row>
    <row r="75" spans="3:7" x14ac:dyDescent="0.25">
      <c r="C75" s="7" t="s">
        <v>20</v>
      </c>
      <c r="D75" s="8">
        <v>178</v>
      </c>
      <c r="E75" s="8">
        <v>28811256</v>
      </c>
      <c r="F75" s="8">
        <v>6261</v>
      </c>
      <c r="G75" s="2"/>
    </row>
    <row r="76" spans="3:7" x14ac:dyDescent="0.25">
      <c r="C76" s="7" t="s">
        <v>30</v>
      </c>
      <c r="D76" s="8">
        <v>485</v>
      </c>
      <c r="E76" s="8">
        <v>10423068</v>
      </c>
      <c r="F76" s="8">
        <v>3766</v>
      </c>
      <c r="G76" s="2"/>
    </row>
    <row r="77" spans="3:7" x14ac:dyDescent="0.25">
      <c r="C77" s="7" t="s">
        <v>32</v>
      </c>
      <c r="D77" s="8">
        <v>872</v>
      </c>
      <c r="E77" s="8">
        <v>22984258</v>
      </c>
      <c r="F77" s="8">
        <v>7811</v>
      </c>
      <c r="G77" s="2"/>
    </row>
    <row r="78" spans="3:7" x14ac:dyDescent="0.25">
      <c r="C78" s="7" t="s">
        <v>55</v>
      </c>
      <c r="D78" s="1">
        <f t="shared" ref="D78:F78" si="7">SUM(D70:D77)</f>
        <v>1878</v>
      </c>
      <c r="E78" s="1">
        <f t="shared" si="7"/>
        <v>93940637</v>
      </c>
      <c r="F78" s="1">
        <f t="shared" si="7"/>
        <v>25422</v>
      </c>
      <c r="G78" s="2"/>
    </row>
    <row r="79" spans="3:7" x14ac:dyDescent="0.25">
      <c r="C79" s="21" t="s">
        <v>65</v>
      </c>
      <c r="D79" s="21"/>
      <c r="E79" s="21"/>
      <c r="F79" s="21"/>
      <c r="G79" s="2"/>
    </row>
    <row r="80" spans="3:7" ht="15.75" customHeight="1" x14ac:dyDescent="0.25">
      <c r="C80" s="21"/>
      <c r="D80" s="21"/>
      <c r="E80" s="21"/>
      <c r="F80" s="21"/>
      <c r="G80" s="2"/>
    </row>
    <row r="81" spans="2:8" x14ac:dyDescent="0.25">
      <c r="C81" s="7" t="s">
        <v>6</v>
      </c>
      <c r="D81" s="8">
        <v>55</v>
      </c>
      <c r="E81" s="8">
        <v>546333</v>
      </c>
      <c r="F81" s="8">
        <v>262</v>
      </c>
    </row>
    <row r="82" spans="2:8" x14ac:dyDescent="0.25">
      <c r="C82" s="7" t="s">
        <v>38</v>
      </c>
      <c r="D82" s="8">
        <v>70</v>
      </c>
      <c r="E82" s="8">
        <v>917071</v>
      </c>
      <c r="F82" s="8">
        <v>385</v>
      </c>
    </row>
    <row r="83" spans="2:8" x14ac:dyDescent="0.25">
      <c r="C83" s="7" t="s">
        <v>39</v>
      </c>
      <c r="D83" s="8">
        <v>256</v>
      </c>
      <c r="E83" s="8">
        <v>6705513</v>
      </c>
      <c r="F83" s="8">
        <v>2154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42</v>
      </c>
      <c r="E85" s="8">
        <v>1246246</v>
      </c>
      <c r="F85" s="8">
        <v>395</v>
      </c>
    </row>
    <row r="86" spans="2:8" x14ac:dyDescent="0.25">
      <c r="C86" s="7" t="s">
        <v>46</v>
      </c>
      <c r="D86" s="8">
        <v>208</v>
      </c>
      <c r="E86" s="8">
        <v>2328769</v>
      </c>
      <c r="F86" s="8">
        <v>993</v>
      </c>
    </row>
    <row r="87" spans="2:8" x14ac:dyDescent="0.25">
      <c r="C87" s="7" t="s">
        <v>51</v>
      </c>
      <c r="D87" s="8">
        <v>166</v>
      </c>
      <c r="E87" s="8">
        <v>1560085</v>
      </c>
      <c r="F87" s="8">
        <v>646</v>
      </c>
    </row>
    <row r="88" spans="2:8" x14ac:dyDescent="0.25">
      <c r="C88" s="7" t="s">
        <v>52</v>
      </c>
      <c r="D88" s="8">
        <v>33</v>
      </c>
      <c r="E88" s="8">
        <v>2463165</v>
      </c>
      <c r="F88" s="8">
        <v>731</v>
      </c>
    </row>
    <row r="89" spans="2:8" x14ac:dyDescent="0.25">
      <c r="C89" s="7" t="s">
        <v>55</v>
      </c>
      <c r="D89" s="1">
        <f t="shared" ref="D89:F89" si="8">SUM(D81:D88)</f>
        <v>830</v>
      </c>
      <c r="E89" s="1">
        <f t="shared" si="8"/>
        <v>15767182</v>
      </c>
      <c r="F89" s="1">
        <f t="shared" si="8"/>
        <v>5566</v>
      </c>
    </row>
    <row r="90" spans="2:8" ht="15.75" customHeight="1" x14ac:dyDescent="0.25">
      <c r="C90" s="20" t="s">
        <v>67</v>
      </c>
      <c r="D90" s="23">
        <f>D12+D19+D27+D35+D45+D52+D59+D67+D78+D89</f>
        <v>17626</v>
      </c>
      <c r="E90" s="23">
        <f>E12+E19+E27+E35+E45+E52+E59+E67+E78+E89</f>
        <v>771862668</v>
      </c>
      <c r="F90" s="23">
        <f>F12+F19+F27+F35+F45+F52+F59+F67+F78+F89</f>
        <v>220078</v>
      </c>
    </row>
    <row r="91" spans="2:8" ht="24.75" customHeight="1" x14ac:dyDescent="0.25">
      <c r="C91" s="20"/>
      <c r="D91" s="23"/>
      <c r="E91" s="23"/>
      <c r="F91" s="23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AA573EBB-0D74-4F20-A0F5-DE8BA5C020E8}" scale="130" showGridLines="0" topLeftCell="B1">
      <pane xSplit="1" ySplit="5" topLeftCell="C6" activePane="bottomRight" state="frozen"/>
      <selection pane="bottomRight" activeCell="D8" sqref="D8:F11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9188E270-D6E5-4BC0-A305-02F5A140A7FD}" showGridLines="0" topLeftCell="B1">
      <pane xSplit="1" ySplit="5" topLeftCell="C6" activePane="bottomRight" state="frozen"/>
      <selection pane="bottomRight" activeCell="E89" sqref="E89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Rita Žoštautienė</cp:lastModifiedBy>
  <cp:lastPrinted>2011-08-17T05:16:59Z</cp:lastPrinted>
  <dcterms:created xsi:type="dcterms:W3CDTF">2011-06-13T06:44:32Z</dcterms:created>
  <dcterms:modified xsi:type="dcterms:W3CDTF">2020-08-18T05:04:27Z</dcterms:modified>
  <cp:contentStatus/>
</cp:coreProperties>
</file>