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Šios_darbaknygės"/>
  <mc:AlternateContent xmlns:mc="http://schemas.openxmlformats.org/markup-compatibility/2006">
    <mc:Choice Requires="x15">
      <x15ac:absPath xmlns:x15ac="http://schemas.microsoft.com/office/spreadsheetml/2010/11/ac" url="S:\Paulius\Internetui 2019\"/>
    </mc:Choice>
  </mc:AlternateContent>
  <bookViews>
    <workbookView xWindow="0" yWindow="0" windowWidth="19440" windowHeight="13665"/>
  </bookViews>
  <sheets>
    <sheet name="2019_L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0" i="1" l="1"/>
  <c r="DG20" i="1"/>
  <c r="DH17" i="1"/>
  <c r="DG17" i="1"/>
  <c r="DH16" i="1"/>
  <c r="DG16" i="1"/>
  <c r="DF20" i="1"/>
  <c r="DE20" i="1"/>
  <c r="DF17" i="1"/>
  <c r="DE17" i="1"/>
  <c r="DF16" i="1"/>
  <c r="DE16" i="1"/>
</calcChain>
</file>

<file path=xl/sharedStrings.xml><?xml version="1.0" encoding="utf-8"?>
<sst xmlns="http://schemas.openxmlformats.org/spreadsheetml/2006/main" count="272" uniqueCount="82">
  <si>
    <t>Kietieji ilgai brandinti sūriai</t>
  </si>
  <si>
    <t>Šaltinis: ŽŪIKVC (LŽŪMPRIS)</t>
  </si>
  <si>
    <t>* – svertinės, gamintojų, be PVM; ● – konfidencialūs duomenys.</t>
  </si>
  <si>
    <t xml:space="preserve">© VĮ Žemės ūkio informacijos ir kaimo verslo centras (ŽŪIKVC) </t>
  </si>
  <si>
    <t>Sūriai</t>
  </si>
  <si>
    <t>Sviestas, 82 % riebumo (luitais)</t>
  </si>
  <si>
    <t>Sviestas, 82 % riebumo (fasuotas)</t>
  </si>
  <si>
    <t>Parduotas 
kiekis, t</t>
  </si>
  <si>
    <t>Gaminio pavadinimas</t>
  </si>
  <si>
    <t>Gaminio kodas 
pagal Tarybos direktyvą 96/16/EB</t>
  </si>
  <si>
    <t>Kai kurių Lietuvos pieno perdirbimo įmonėse pagamintų pieno gaminių pardavimo vidaus rinkoje kainų ir kiekių ataskaita</t>
  </si>
  <si>
    <t>●</t>
  </si>
  <si>
    <t>Vidutinė kaina*, 
EUR/t</t>
  </si>
  <si>
    <r>
      <rPr>
        <i/>
        <sz val="10"/>
        <rFont val="Times New Roman"/>
        <family val="1"/>
        <charset val="186"/>
      </rPr>
      <t>Gouda</t>
    </r>
    <r>
      <rPr>
        <sz val="10"/>
        <rFont val="Times New Roman"/>
        <family val="1"/>
        <charset val="186"/>
      </rPr>
      <t xml:space="preserve"> sūriai</t>
    </r>
  </si>
  <si>
    <r>
      <rPr>
        <i/>
        <sz val="10"/>
        <rFont val="Times New Roman"/>
        <family val="1"/>
        <charset val="186"/>
      </rPr>
      <t xml:space="preserve">Tilsit </t>
    </r>
    <r>
      <rPr>
        <sz val="10"/>
        <rFont val="Times New Roman"/>
        <family val="1"/>
        <charset val="186"/>
      </rPr>
      <t>sūriai</t>
    </r>
  </si>
  <si>
    <t>Naudojant VĮ Žemės ūkio informacijos ir kaimo verslo centro informaciją, būtina nurodyti informacijos šaltinį.</t>
  </si>
  <si>
    <r>
      <t>metų</t>
    </r>
    <r>
      <rPr>
        <b/>
        <vertAlign val="superscript"/>
        <sz val="10"/>
        <color theme="0"/>
        <rFont val="Times New Roman"/>
        <family val="1"/>
        <charset val="186"/>
      </rPr>
      <t>2)</t>
    </r>
  </si>
  <si>
    <r>
      <t>savaitės</t>
    </r>
    <r>
      <rPr>
        <b/>
        <vertAlign val="superscript"/>
        <sz val="10"/>
        <color theme="0"/>
        <rFont val="Times New Roman"/>
        <family val="1"/>
        <charset val="186"/>
      </rPr>
      <t>1)</t>
    </r>
  </si>
  <si>
    <t>3 sav. 
(01 14–20)</t>
  </si>
  <si>
    <t>4 sav. 
(01 21–27)</t>
  </si>
  <si>
    <t>5 sav. 
(01 28–02 03)</t>
  </si>
  <si>
    <t>6 sav. 
(02 04–10)</t>
  </si>
  <si>
    <t>1 sav. 
(12 31–01 06)</t>
  </si>
  <si>
    <t>2 sav. 
(01 07–13)</t>
  </si>
  <si>
    <t>7 sav. 
(02 11–17)</t>
  </si>
  <si>
    <t xml:space="preserve"> </t>
  </si>
  <si>
    <t>8 sav. 
(02 18–24)</t>
  </si>
  <si>
    <t>9 sav. 
(02 25–03 03)</t>
  </si>
  <si>
    <t>10 sav. 
(03 04–10)</t>
  </si>
  <si>
    <t>11 sav. 
(03 11–17)</t>
  </si>
  <si>
    <t>12 sav. 
(03 18–24)</t>
  </si>
  <si>
    <t>13 sav. 
(03 25–31)</t>
  </si>
  <si>
    <t>14 sav. 
(04 01–07)</t>
  </si>
  <si>
    <t>15 sav. 
(04 08–14)</t>
  </si>
  <si>
    <t>16 sav. 
(04 15–21)</t>
  </si>
  <si>
    <t>17 sav. 
(04 22–28)</t>
  </si>
  <si>
    <t>18 sav. 
(04 29–05 05)</t>
  </si>
  <si>
    <t>19 sav. 
(05 06–12)</t>
  </si>
  <si>
    <t>20 sav. 
(05 13–19)</t>
  </si>
  <si>
    <t>21 sav. 
(05 20–26)</t>
  </si>
  <si>
    <t>22 sav. 
(05 27–06 02)</t>
  </si>
  <si>
    <t>23 sav. 
(06 03–09)</t>
  </si>
  <si>
    <t>24 sav. 
(06 10–16)</t>
  </si>
  <si>
    <t>25 sav. 
(06 17–23)</t>
  </si>
  <si>
    <t>26 sav. 
(06 24–30)</t>
  </si>
  <si>
    <t>27 sav. 
(07 01–07)</t>
  </si>
  <si>
    <t>28 sav. 
(07 08–14)</t>
  </si>
  <si>
    <t>29 sav. 
(07 15–21)</t>
  </si>
  <si>
    <t>30 sav. 
(07 22–28)</t>
  </si>
  <si>
    <t>31 sav. 
(07 29–08 04)</t>
  </si>
  <si>
    <t>-</t>
  </si>
  <si>
    <t>32 sav. 
(08 05– 11)</t>
  </si>
  <si>
    <t>Parengė R. Jagintavičiūtė, tel. (8 37) 397 280</t>
  </si>
  <si>
    <t>33 sav. 
(08 12– 18)</t>
  </si>
  <si>
    <t>34 sav. 
(08 19– 25)</t>
  </si>
  <si>
    <t>35 sav. 
(08 26–09 01)</t>
  </si>
  <si>
    <t>36 sav. 
(09 02–08)</t>
  </si>
  <si>
    <t>37 sav. 
(09 09–15)</t>
  </si>
  <si>
    <t>38 sav. 
(09 16–22)</t>
  </si>
  <si>
    <t>39 sav. 
(09 23–29)</t>
  </si>
  <si>
    <t>40 sav. 
(09 30–10 06)</t>
  </si>
  <si>
    <t>41 sav. 
(10 07–13)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</si>
  <si>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</si>
  <si>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</t>
  </si>
  <si>
    <t xml:space="preserve">                   </t>
  </si>
  <si>
    <t>42 sav. 
(10 14–20)</t>
  </si>
  <si>
    <t>43 sav. 
(10 21–27)</t>
  </si>
  <si>
    <t>44 sav. 
(10 28–11 03)</t>
  </si>
  <si>
    <t>45 sav. 
(11 04–10)</t>
  </si>
  <si>
    <t>46 sav. 
(11 11–17)</t>
  </si>
  <si>
    <t>kainos</t>
  </si>
  <si>
    <t>kiekio</t>
  </si>
  <si>
    <t>Pokytis, proc.</t>
  </si>
  <si>
    <t>47 sav. 
(11 18–24)</t>
  </si>
  <si>
    <t>48 sav. 
(11 25–12 01)</t>
  </si>
  <si>
    <t>49 sav. 
(12 02–08)</t>
  </si>
  <si>
    <t>50 sav. 
(12 09–15)</t>
  </si>
  <si>
    <t>51 sav. 
(12 16–22)</t>
  </si>
  <si>
    <t>52 sav. 
(12 23–29)</t>
  </si>
  <si>
    <t>Atnaujinta: 2020-01-03</t>
  </si>
  <si>
    <r>
      <rPr>
        <vertAlign val="superscript"/>
        <sz val="10"/>
        <rFont val="Times New Roman"/>
        <family val="1"/>
        <charset val="186"/>
      </rPr>
      <t xml:space="preserve">1) </t>
    </r>
    <r>
      <rPr>
        <sz val="10"/>
        <rFont val="Times New Roman"/>
        <family val="1"/>
        <charset val="186"/>
      </rPr>
      <t xml:space="preserve">lyginant 2019 m. 52 sav. su 51 sav.;                                                 </t>
    </r>
    <r>
      <rPr>
        <vertAlign val="superscript"/>
        <sz val="10"/>
        <rFont val="Times New Roman"/>
        <family val="1"/>
        <charset val="186"/>
      </rPr>
      <t xml:space="preserve"> 2)</t>
    </r>
    <r>
      <rPr>
        <sz val="10"/>
        <rFont val="Times New Roman"/>
        <family val="1"/>
        <charset val="186"/>
      </rPr>
      <t xml:space="preserve"> lyginant 2019 m. 52 sav. su 2018 m. 52 sav.;</t>
    </r>
  </si>
  <si>
    <t>52 sav. 
(12 24–30)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</si>
</sst>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18" x14ac:knownFonts="1">
    <font>
      <sz val="9"/>
      <color theme="1"/>
      <name val="Times New Roman"/>
      <family val="2"/>
      <charset val="186"/>
    </font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9"/>
      <color theme="1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color rgb="FF008000"/>
      <name val="Arial"/>
      <family val="2"/>
      <charset val="186"/>
    </font>
    <font>
      <b/>
      <sz val="14"/>
      <color rgb="FF008000"/>
      <name val="Arial"/>
      <family val="2"/>
      <charset val="186"/>
    </font>
    <font>
      <b/>
      <sz val="14"/>
      <color rgb="FF008000"/>
      <name val="Arial"/>
      <family val="2"/>
    </font>
    <font>
      <b/>
      <sz val="13"/>
      <color rgb="FF008000"/>
      <name val="Times New Roman"/>
      <family val="1"/>
      <charset val="186"/>
    </font>
    <font>
      <b/>
      <sz val="10"/>
      <color rgb="FF00800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vertAlign val="superscript"/>
      <sz val="10"/>
      <color theme="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color rgb="FF33993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993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 style="thick">
        <color rgb="FF008000"/>
      </bottom>
      <diagonal/>
    </border>
    <border>
      <left/>
      <right style="medium">
        <color theme="0"/>
      </right>
      <top style="medium">
        <color theme="0"/>
      </top>
      <bottom style="thick">
        <color rgb="FF008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rgb="FF00800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ck">
        <color rgb="FF00800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/>
      <top style="medium">
        <color theme="0"/>
      </top>
      <bottom style="thick">
        <color rgb="FF008000"/>
      </bottom>
      <diagonal/>
    </border>
    <border>
      <left style="medium">
        <color theme="0" tint="-4.9989318521683403E-2"/>
      </left>
      <right/>
      <top style="medium">
        <color theme="0"/>
      </top>
      <bottom/>
      <diagonal/>
    </border>
    <border>
      <left/>
      <right/>
      <top/>
      <bottom style="thick">
        <color rgb="FF008000"/>
      </bottom>
      <diagonal/>
    </border>
    <border>
      <left/>
      <right style="medium">
        <color theme="0"/>
      </right>
      <top/>
      <bottom style="thick">
        <color rgb="FF008000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4" fillId="0" borderId="0" xfId="1" applyFont="1"/>
    <xf numFmtId="4" fontId="4" fillId="0" borderId="0" xfId="2" applyNumberFormat="1" applyFont="1" applyBorder="1"/>
    <xf numFmtId="0" fontId="5" fillId="0" borderId="0" xfId="0" applyFont="1" applyAlignment="1">
      <alignment vertical="top" wrapText="1"/>
    </xf>
    <xf numFmtId="4" fontId="4" fillId="0" borderId="0" xfId="1" applyNumberFormat="1" applyFont="1"/>
    <xf numFmtId="0" fontId="3" fillId="0" borderId="0" xfId="0" applyFont="1" applyAlignment="1"/>
    <xf numFmtId="0" fontId="6" fillId="0" borderId="0" xfId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1" applyNumberFormat="1" applyFont="1" applyAlignment="1">
      <alignment horizontal="left" vertical="center"/>
    </xf>
    <xf numFmtId="1" fontId="11" fillId="4" borderId="4" xfId="2" applyNumberFormat="1" applyFont="1" applyFill="1" applyBorder="1" applyAlignment="1">
      <alignment horizontal="center" vertical="center" wrapText="1"/>
    </xf>
    <xf numFmtId="1" fontId="11" fillId="4" borderId="1" xfId="0" quotePrefix="1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2" fillId="2" borderId="4" xfId="2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left" vertical="center" wrapText="1"/>
    </xf>
    <xf numFmtId="0" fontId="2" fillId="3" borderId="4" xfId="2" applyFont="1" applyFill="1" applyBorder="1" applyAlignment="1">
      <alignment horizontal="center" vertical="center" wrapText="1"/>
    </xf>
    <xf numFmtId="4" fontId="2" fillId="3" borderId="3" xfId="1" applyNumberFormat="1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left" vertical="center" wrapText="1"/>
    </xf>
    <xf numFmtId="0" fontId="2" fillId="2" borderId="12" xfId="2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11" xfId="1" applyNumberFormat="1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left" vertical="center" wrapText="1"/>
    </xf>
    <xf numFmtId="0" fontId="2" fillId="3" borderId="12" xfId="2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4" fontId="2" fillId="3" borderId="11" xfId="1" applyNumberFormat="1" applyFont="1" applyFill="1" applyBorder="1" applyAlignment="1">
      <alignment horizontal="center" vertical="center" wrapText="1"/>
    </xf>
    <xf numFmtId="0" fontId="2" fillId="3" borderId="9" xfId="2" applyFont="1" applyFill="1" applyBorder="1" applyAlignment="1">
      <alignment horizontal="left" vertical="center" wrapText="1"/>
    </xf>
    <xf numFmtId="0" fontId="2" fillId="3" borderId="10" xfId="2" applyFont="1" applyFill="1" applyBorder="1" applyAlignment="1">
      <alignment horizontal="center" vertical="center" wrapText="1"/>
    </xf>
    <xf numFmtId="4" fontId="13" fillId="3" borderId="8" xfId="1" applyNumberFormat="1" applyFont="1" applyFill="1" applyBorder="1" applyAlignment="1">
      <alignment horizontal="center" vertical="center" wrapText="1"/>
    </xf>
    <xf numFmtId="4" fontId="13" fillId="3" borderId="9" xfId="1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14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1" applyFont="1"/>
    <xf numFmtId="4" fontId="2" fillId="2" borderId="6" xfId="2" applyNumberFormat="1" applyFont="1" applyFill="1" applyBorder="1" applyAlignment="1">
      <alignment horizontal="center" vertical="center" wrapText="1"/>
    </xf>
    <xf numFmtId="4" fontId="2" fillId="3" borderId="6" xfId="2" applyNumberFormat="1" applyFont="1" applyFill="1" applyBorder="1" applyAlignment="1">
      <alignment horizontal="center" vertical="center" wrapText="1"/>
    </xf>
    <xf numFmtId="4" fontId="2" fillId="2" borderId="15" xfId="2" applyNumberFormat="1" applyFont="1" applyFill="1" applyBorder="1" applyAlignment="1">
      <alignment horizontal="center" vertical="center" wrapText="1"/>
    </xf>
    <xf numFmtId="4" fontId="2" fillId="3" borderId="15" xfId="2" applyNumberFormat="1" applyFont="1" applyFill="1" applyBorder="1" applyAlignment="1">
      <alignment horizontal="center" vertical="center" wrapText="1"/>
    </xf>
    <xf numFmtId="4" fontId="2" fillId="3" borderId="16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vertical="center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1" fontId="11" fillId="4" borderId="19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1" fontId="11" fillId="4" borderId="1" xfId="0" quotePrefix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1" fillId="5" borderId="14" xfId="2" applyFont="1" applyFill="1" applyBorder="1" applyAlignment="1">
      <alignment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4" fontId="2" fillId="2" borderId="21" xfId="1" applyNumberFormat="1" applyFont="1" applyFill="1" applyBorder="1" applyAlignment="1">
      <alignment horizontal="center" vertical="center" wrapText="1"/>
    </xf>
    <xf numFmtId="4" fontId="2" fillId="3" borderId="21" xfId="1" applyNumberFormat="1" applyFont="1" applyFill="1" applyBorder="1" applyAlignment="1">
      <alignment horizontal="center" vertical="center" wrapText="1"/>
    </xf>
    <xf numFmtId="4" fontId="13" fillId="3" borderId="20" xfId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4" fontId="2" fillId="3" borderId="9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4" fontId="2" fillId="2" borderId="2" xfId="2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4" fontId="2" fillId="3" borderId="8" xfId="2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4" fontId="2" fillId="3" borderId="22" xfId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1" fillId="5" borderId="2" xfId="2" applyFont="1" applyFill="1" applyBorder="1" applyAlignment="1">
      <alignment vertical="center" wrapText="1"/>
    </xf>
    <xf numFmtId="4" fontId="2" fillId="3" borderId="2" xfId="2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1" fillId="5" borderId="11" xfId="2" applyFont="1" applyFill="1" applyBorder="1" applyAlignment="1">
      <alignment vertical="center" wrapText="1"/>
    </xf>
    <xf numFmtId="2" fontId="2" fillId="3" borderId="2" xfId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2" fontId="2" fillId="3" borderId="3" xfId="1" applyNumberFormat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center" vertical="center" wrapText="1"/>
    </xf>
    <xf numFmtId="2" fontId="2" fillId="3" borderId="9" xfId="1" applyNumberFormat="1" applyFont="1" applyFill="1" applyBorder="1" applyAlignment="1">
      <alignment horizontal="center" vertical="center" wrapText="1"/>
    </xf>
    <xf numFmtId="43" fontId="2" fillId="3" borderId="2" xfId="5" applyFont="1" applyFill="1" applyBorder="1" applyAlignment="1">
      <alignment horizontal="center" vertical="center" wrapText="1"/>
    </xf>
    <xf numFmtId="43" fontId="2" fillId="2" borderId="14" xfId="5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/>
    </xf>
    <xf numFmtId="43" fontId="2" fillId="3" borderId="2" xfId="5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vertical="center"/>
    </xf>
    <xf numFmtId="43" fontId="2" fillId="2" borderId="14" xfId="5" applyFont="1" applyFill="1" applyBorder="1" applyAlignment="1">
      <alignment horizontal="center" vertical="center"/>
    </xf>
    <xf numFmtId="4" fontId="2" fillId="3" borderId="22" xfId="1" applyNumberFormat="1" applyFont="1" applyFill="1" applyBorder="1" applyAlignment="1">
      <alignment horizontal="center" vertical="center"/>
    </xf>
    <xf numFmtId="43" fontId="2" fillId="2" borderId="2" xfId="5" applyFont="1" applyFill="1" applyBorder="1" applyAlignment="1">
      <alignment horizontal="center" vertical="center" wrapText="1"/>
    </xf>
    <xf numFmtId="43" fontId="2" fillId="2" borderId="13" xfId="5" applyFont="1" applyFill="1" applyBorder="1" applyAlignment="1">
      <alignment horizontal="center" vertical="center" wrapText="1"/>
    </xf>
    <xf numFmtId="43" fontId="2" fillId="3" borderId="22" xfId="5" applyFont="1" applyFill="1" applyBorder="1" applyAlignment="1">
      <alignment horizontal="center" vertical="center" wrapText="1"/>
    </xf>
    <xf numFmtId="2" fontId="2" fillId="3" borderId="11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>
      <alignment horizontal="center" vertical="center" wrapText="1"/>
    </xf>
    <xf numFmtId="4" fontId="2" fillId="3" borderId="23" xfId="1" applyNumberFormat="1" applyFont="1" applyFill="1" applyBorder="1" applyAlignment="1">
      <alignment horizontal="center" vertical="center" wrapText="1"/>
    </xf>
    <xf numFmtId="4" fontId="2" fillId="3" borderId="9" xfId="2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2" fontId="2" fillId="2" borderId="11" xfId="1" applyNumberFormat="1" applyFont="1" applyFill="1" applyBorder="1" applyAlignment="1">
      <alignment horizontal="center" vertical="center" wrapText="1"/>
    </xf>
    <xf numFmtId="4" fontId="2" fillId="5" borderId="2" xfId="1" applyNumberFormat="1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4" fontId="2" fillId="3" borderId="6" xfId="1" applyNumberFormat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2" fontId="4" fillId="0" borderId="0" xfId="1" applyNumberFormat="1" applyFont="1"/>
    <xf numFmtId="4" fontId="2" fillId="3" borderId="2" xfId="5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4" xfId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4" fontId="2" fillId="5" borderId="2" xfId="2" applyNumberFormat="1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7" fillId="5" borderId="2" xfId="2" applyFont="1" applyFill="1" applyBorder="1" applyAlignment="1">
      <alignment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4" fontId="2" fillId="5" borderId="15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4" fontId="2" fillId="3" borderId="16" xfId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4" fontId="2" fillId="2" borderId="17" xfId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1" xfId="0" quotePrefix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/>
    <xf numFmtId="1" fontId="11" fillId="4" borderId="3" xfId="0" quotePrefix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1" fontId="11" fillId="4" borderId="6" xfId="0" quotePrefix="1" applyNumberFormat="1" applyFont="1" applyFill="1" applyBorder="1" applyAlignment="1">
      <alignment horizontal="center" vertical="center" wrapText="1"/>
    </xf>
    <xf numFmtId="1" fontId="11" fillId="4" borderId="3" xfId="0" quotePrefix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1" fillId="4" borderId="17" xfId="1" applyNumberFormat="1" applyFont="1" applyFill="1" applyBorder="1" applyAlignment="1">
      <alignment horizontal="center" vertical="center" wrapText="1"/>
    </xf>
    <xf numFmtId="0" fontId="11" fillId="4" borderId="7" xfId="1" applyNumberFormat="1" applyFont="1" applyFill="1" applyBorder="1" applyAlignment="1">
      <alignment horizontal="center" vertical="center" wrapText="1"/>
    </xf>
    <xf numFmtId="0" fontId="11" fillId="4" borderId="18" xfId="1" applyNumberFormat="1" applyFont="1" applyFill="1" applyBorder="1" applyAlignment="1">
      <alignment horizontal="center" vertical="center" wrapText="1"/>
    </xf>
    <xf numFmtId="0" fontId="11" fillId="4" borderId="5" xfId="1" applyNumberFormat="1" applyFont="1" applyFill="1" applyBorder="1" applyAlignment="1">
      <alignment horizontal="center" vertical="center" wrapText="1"/>
    </xf>
    <xf numFmtId="1" fontId="11" fillId="4" borderId="13" xfId="2" applyNumberFormat="1" applyFont="1" applyFill="1" applyBorder="1" applyAlignment="1">
      <alignment horizontal="center" vertical="center"/>
    </xf>
    <xf numFmtId="1" fontId="11" fillId="4" borderId="14" xfId="2" applyNumberFormat="1" applyFont="1" applyFill="1" applyBorder="1" applyAlignment="1">
      <alignment horizontal="center" vertical="center"/>
    </xf>
    <xf numFmtId="1" fontId="11" fillId="4" borderId="7" xfId="2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1" fontId="11" fillId="4" borderId="13" xfId="2" applyNumberFormat="1" applyFont="1" applyFill="1" applyBorder="1" applyAlignment="1">
      <alignment horizontal="center" vertical="center" wrapText="1"/>
    </xf>
    <xf numFmtId="1" fontId="11" fillId="4" borderId="7" xfId="2" applyNumberFormat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1" fontId="11" fillId="4" borderId="6" xfId="2" applyNumberFormat="1" applyFont="1" applyFill="1" applyBorder="1" applyAlignment="1">
      <alignment horizontal="center" vertical="center" wrapText="1"/>
    </xf>
    <xf numFmtId="1" fontId="11" fillId="4" borderId="3" xfId="2" applyNumberFormat="1" applyFont="1" applyFill="1" applyBorder="1" applyAlignment="1">
      <alignment horizontal="center" vertical="center" wrapText="1"/>
    </xf>
    <xf numFmtId="1" fontId="11" fillId="4" borderId="1" xfId="0" quotePrefix="1" applyNumberFormat="1" applyFont="1" applyFill="1" applyBorder="1" applyAlignment="1">
      <alignment horizontal="center" vertical="center" wrapText="1"/>
    </xf>
  </cellXfs>
  <cellStyles count="6">
    <cellStyle name="Įprastas" xfId="0" builtinId="0"/>
    <cellStyle name="Kablelis" xfId="5" builtinId="3"/>
    <cellStyle name="Normal 2" xfId="1"/>
    <cellStyle name="Normal 2 2" xfId="2"/>
    <cellStyle name="Normal 3" xfId="4"/>
    <cellStyle name="Normal_Sheet1" xfId="3"/>
  </cellStyles>
  <dxfs count="0"/>
  <tableStyles count="0" defaultTableStyle="TableStyleMedium2" defaultPivotStyle="PivotStyleLight16"/>
  <colors>
    <mruColors>
      <color rgb="FF99FF99"/>
      <color rgb="FF339933"/>
      <color rgb="FF008000"/>
      <color rgb="FFCCFFCC"/>
      <color rgb="FF00CC66"/>
      <color rgb="FFCCCC00"/>
      <color rgb="FFFFFFCC"/>
      <color rgb="FF33CC33"/>
      <color rgb="FF66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438150</xdr:colOff>
      <xdr:row>5</xdr:row>
      <xdr:rowOff>19050</xdr:rowOff>
    </xdr:to>
    <xdr:pic>
      <xdr:nvPicPr>
        <xdr:cNvPr id="2" name="Paveikslėlis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340042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/>
  <dimension ref="A4:DK36"/>
  <sheetViews>
    <sheetView showGridLines="0" tabSelected="1" zoomScale="88" zoomScaleNormal="88" workbookViewId="0">
      <pane xSplit="2" topLeftCell="CU1" activePane="topRight" state="frozen"/>
      <selection pane="topRight" activeCell="A13" sqref="A13:A15"/>
    </sheetView>
  </sheetViews>
  <sheetFormatPr defaultColWidth="9.33203125" defaultRowHeight="12.75" x14ac:dyDescent="0.2"/>
  <cols>
    <col min="1" max="1" width="51.83203125" style="1" customWidth="1"/>
    <col min="2" max="2" width="10" style="1" customWidth="1"/>
    <col min="3" max="8" width="10.83203125" style="1" customWidth="1"/>
    <col min="9" max="32" width="10.83203125" style="4" customWidth="1"/>
    <col min="33" max="33" width="13.5" style="4" customWidth="1"/>
    <col min="34" max="34" width="10.83203125" style="4" customWidth="1"/>
    <col min="35" max="35" width="13.6640625" style="4" customWidth="1"/>
    <col min="36" max="36" width="10.83203125" style="4" customWidth="1"/>
    <col min="37" max="37" width="13.1640625" style="4" customWidth="1"/>
    <col min="38" max="108" width="10.83203125" style="4" customWidth="1"/>
    <col min="109" max="115" width="10.83203125" style="1" customWidth="1"/>
    <col min="116" max="16384" width="9.33203125" style="1"/>
  </cols>
  <sheetData>
    <row r="4" spans="1:114" ht="18" customHeight="1" x14ac:dyDescent="0.25">
      <c r="B4" s="7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46"/>
      <c r="N4" s="46"/>
      <c r="O4" s="47"/>
      <c r="P4" s="47"/>
      <c r="Q4" s="49"/>
      <c r="R4" s="53"/>
      <c r="S4" s="56"/>
      <c r="T4" s="56"/>
      <c r="U4" s="61"/>
      <c r="V4" s="61"/>
      <c r="W4" s="63"/>
      <c r="X4" s="63"/>
      <c r="Y4" s="67"/>
      <c r="Z4" s="67"/>
      <c r="AA4" s="68"/>
      <c r="AB4" s="68"/>
      <c r="AC4" s="72"/>
      <c r="AD4" s="72"/>
      <c r="AE4" s="75"/>
      <c r="AF4" s="75"/>
      <c r="AG4" s="79"/>
      <c r="AH4" s="79"/>
      <c r="AI4" s="83"/>
      <c r="AJ4" s="83"/>
      <c r="AK4" s="84"/>
      <c r="AL4" s="84"/>
      <c r="AM4" s="87"/>
      <c r="AN4" s="87"/>
      <c r="AO4" s="106"/>
      <c r="AP4" s="106"/>
      <c r="AQ4" s="110"/>
      <c r="AR4" s="110"/>
      <c r="AS4" s="115"/>
      <c r="AT4" s="115"/>
      <c r="AU4" s="117"/>
      <c r="AV4" s="117"/>
      <c r="AW4" s="118"/>
      <c r="AX4" s="118"/>
      <c r="AY4" s="121"/>
      <c r="AZ4" s="121"/>
      <c r="BA4" s="123"/>
      <c r="BB4" s="123"/>
      <c r="BC4" s="124"/>
      <c r="BD4" s="126"/>
      <c r="BE4" s="126"/>
      <c r="BF4" s="128"/>
      <c r="BG4" s="128"/>
      <c r="BH4" s="128"/>
      <c r="BI4" s="130"/>
      <c r="BJ4" s="130"/>
      <c r="BK4" s="136"/>
      <c r="BL4" s="136"/>
      <c r="BM4" s="136"/>
      <c r="BN4" s="136"/>
      <c r="BO4" s="138"/>
      <c r="BP4" s="138"/>
      <c r="BQ4" s="141"/>
      <c r="BR4" s="141"/>
      <c r="BS4" s="143"/>
      <c r="BT4" s="143"/>
      <c r="BU4" s="145"/>
      <c r="BV4" s="145"/>
      <c r="BW4" s="149"/>
      <c r="BX4" s="149"/>
      <c r="BY4" s="152"/>
      <c r="BZ4" s="152"/>
      <c r="CA4" s="155"/>
      <c r="CB4" s="155"/>
      <c r="CC4" s="158"/>
      <c r="CD4" s="158"/>
      <c r="CE4" s="161"/>
      <c r="CF4" s="161"/>
      <c r="CG4" s="164"/>
      <c r="CH4" s="164"/>
      <c r="CI4" s="166"/>
      <c r="CJ4" s="166"/>
      <c r="CK4" s="168"/>
      <c r="CL4" s="168"/>
      <c r="CM4" s="170"/>
      <c r="CN4" s="170"/>
      <c r="CO4" s="173"/>
      <c r="CP4" s="173"/>
      <c r="CQ4" s="175"/>
      <c r="CR4" s="175"/>
      <c r="CS4" s="178"/>
      <c r="CT4" s="178"/>
      <c r="CU4" s="180"/>
      <c r="CV4" s="180"/>
      <c r="CW4" s="182"/>
      <c r="CX4" s="182"/>
      <c r="CY4" s="184"/>
      <c r="CZ4" s="184"/>
      <c r="DA4" s="186"/>
      <c r="DB4" s="186"/>
      <c r="DC4" s="192"/>
      <c r="DD4" s="192"/>
    </row>
    <row r="5" spans="1:114" ht="15" customHeight="1" x14ac:dyDescent="0.25"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46"/>
      <c r="N5" s="46"/>
      <c r="O5" s="47"/>
      <c r="P5" s="47"/>
      <c r="Q5" s="49"/>
      <c r="R5" s="53"/>
      <c r="S5" s="56"/>
      <c r="T5" s="56"/>
      <c r="U5" s="61"/>
      <c r="V5" s="61"/>
      <c r="W5" s="63"/>
      <c r="X5" s="63"/>
      <c r="Y5" s="67"/>
      <c r="Z5" s="67"/>
      <c r="AA5" s="68"/>
      <c r="AB5" s="68"/>
      <c r="AC5" s="72"/>
      <c r="AD5" s="72"/>
      <c r="AE5" s="75"/>
      <c r="AF5" s="75"/>
      <c r="AG5" s="79"/>
      <c r="AH5" s="79"/>
      <c r="AI5" s="83"/>
      <c r="AJ5" s="83"/>
      <c r="AK5" s="84"/>
      <c r="AL5" s="84"/>
      <c r="AM5" s="87"/>
      <c r="AN5" s="87"/>
      <c r="AO5" s="106"/>
      <c r="AP5" s="106"/>
      <c r="AQ5" s="110"/>
      <c r="AR5" s="110"/>
      <c r="AS5" s="115"/>
      <c r="AT5" s="115"/>
      <c r="AU5" s="117"/>
      <c r="AV5" s="117"/>
      <c r="AW5" s="118"/>
      <c r="AX5" s="118"/>
      <c r="AY5" s="121"/>
      <c r="AZ5" s="121"/>
      <c r="BA5" s="123"/>
      <c r="BB5" s="123"/>
      <c r="BC5" s="124"/>
      <c r="BD5" s="126"/>
      <c r="BE5" s="126"/>
      <c r="BF5" s="128"/>
      <c r="BG5" s="128"/>
      <c r="BH5" s="128"/>
      <c r="BI5" s="130"/>
      <c r="BJ5" s="130"/>
      <c r="BK5" s="136"/>
      <c r="BL5" s="136"/>
      <c r="BM5" s="136"/>
      <c r="BN5" s="136"/>
      <c r="BO5" s="138"/>
      <c r="BP5" s="138"/>
      <c r="BQ5" s="141"/>
      <c r="BR5" s="141"/>
      <c r="BS5" s="143"/>
      <c r="BT5" s="143"/>
      <c r="BU5" s="145"/>
      <c r="BV5" s="145"/>
      <c r="BW5" s="149"/>
      <c r="BX5" s="149"/>
      <c r="BY5" s="152"/>
      <c r="BZ5" s="152"/>
      <c r="CA5" s="155"/>
      <c r="CB5" s="155"/>
      <c r="CC5" s="158"/>
      <c r="CD5" s="158"/>
      <c r="CE5" s="161"/>
      <c r="CF5" s="161"/>
      <c r="CG5" s="164"/>
      <c r="CH5" s="164"/>
      <c r="CI5" s="166"/>
      <c r="CJ5" s="166"/>
      <c r="CK5" s="168"/>
      <c r="CL5" s="168"/>
      <c r="CM5" s="170"/>
      <c r="CN5" s="170"/>
      <c r="CO5" s="173"/>
      <c r="CP5" s="173"/>
      <c r="CQ5" s="175"/>
      <c r="CR5" s="175"/>
      <c r="CS5" s="178"/>
      <c r="CT5" s="178"/>
      <c r="CU5" s="180"/>
      <c r="CV5" s="180"/>
      <c r="CW5" s="182"/>
      <c r="CX5" s="182"/>
      <c r="CY5" s="184"/>
      <c r="CZ5" s="184"/>
      <c r="DA5" s="186"/>
      <c r="DB5" s="186"/>
      <c r="DC5" s="192"/>
      <c r="DD5" s="192"/>
    </row>
    <row r="8" spans="1:114" ht="48.75" customHeight="1" x14ac:dyDescent="0.25">
      <c r="A8" s="204" t="s">
        <v>10</v>
      </c>
      <c r="B8" s="205"/>
    </row>
    <row r="9" spans="1:114" x14ac:dyDescent="0.2">
      <c r="BG9" s="131"/>
    </row>
    <row r="11" spans="1:114" x14ac:dyDescent="0.2">
      <c r="A11" s="8" t="s">
        <v>79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</row>
    <row r="12" spans="1:114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</row>
    <row r="13" spans="1:114" ht="24" customHeight="1" thickBot="1" x14ac:dyDescent="0.25">
      <c r="A13" s="196" t="s">
        <v>8</v>
      </c>
      <c r="B13" s="198" t="s">
        <v>9</v>
      </c>
      <c r="C13" s="206">
        <v>2018</v>
      </c>
      <c r="D13" s="207"/>
      <c r="E13" s="200">
        <v>2019</v>
      </c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1"/>
      <c r="DB13" s="201"/>
      <c r="DC13" s="201"/>
      <c r="DD13" s="202"/>
      <c r="DE13" s="208" t="s">
        <v>72</v>
      </c>
      <c r="DF13" s="209"/>
      <c r="DG13" s="209"/>
      <c r="DH13" s="209"/>
    </row>
    <row r="14" spans="1:114" ht="36" customHeight="1" thickBot="1" x14ac:dyDescent="0.25">
      <c r="A14" s="196"/>
      <c r="B14" s="198"/>
      <c r="C14" s="193" t="s">
        <v>81</v>
      </c>
      <c r="D14" s="194"/>
      <c r="E14" s="193" t="s">
        <v>22</v>
      </c>
      <c r="F14" s="194"/>
      <c r="G14" s="193" t="s">
        <v>23</v>
      </c>
      <c r="H14" s="194"/>
      <c r="I14" s="193" t="s">
        <v>18</v>
      </c>
      <c r="J14" s="194"/>
      <c r="K14" s="193" t="s">
        <v>19</v>
      </c>
      <c r="L14" s="194"/>
      <c r="M14" s="193" t="s">
        <v>20</v>
      </c>
      <c r="N14" s="194"/>
      <c r="O14" s="193" t="s">
        <v>21</v>
      </c>
      <c r="P14" s="194"/>
      <c r="Q14" s="193" t="s">
        <v>24</v>
      </c>
      <c r="R14" s="194"/>
      <c r="S14" s="193" t="s">
        <v>26</v>
      </c>
      <c r="T14" s="194"/>
      <c r="U14" s="193" t="s">
        <v>27</v>
      </c>
      <c r="V14" s="194"/>
      <c r="W14" s="193" t="s">
        <v>28</v>
      </c>
      <c r="X14" s="194"/>
      <c r="Y14" s="193" t="s">
        <v>29</v>
      </c>
      <c r="Z14" s="194"/>
      <c r="AA14" s="193" t="s">
        <v>30</v>
      </c>
      <c r="AB14" s="194"/>
      <c r="AC14" s="193" t="s">
        <v>31</v>
      </c>
      <c r="AD14" s="194"/>
      <c r="AE14" s="193" t="s">
        <v>32</v>
      </c>
      <c r="AF14" s="194"/>
      <c r="AG14" s="193" t="s">
        <v>33</v>
      </c>
      <c r="AH14" s="194"/>
      <c r="AI14" s="193" t="s">
        <v>34</v>
      </c>
      <c r="AJ14" s="194"/>
      <c r="AK14" s="193" t="s">
        <v>35</v>
      </c>
      <c r="AL14" s="194"/>
      <c r="AM14" s="193" t="s">
        <v>36</v>
      </c>
      <c r="AN14" s="194"/>
      <c r="AO14" s="193" t="s">
        <v>37</v>
      </c>
      <c r="AP14" s="194"/>
      <c r="AQ14" s="193" t="s">
        <v>38</v>
      </c>
      <c r="AR14" s="194"/>
      <c r="AS14" s="193" t="s">
        <v>39</v>
      </c>
      <c r="AT14" s="194"/>
      <c r="AU14" s="193" t="s">
        <v>40</v>
      </c>
      <c r="AV14" s="194"/>
      <c r="AW14" s="193" t="s">
        <v>41</v>
      </c>
      <c r="AX14" s="194"/>
      <c r="AY14" s="193" t="s">
        <v>42</v>
      </c>
      <c r="AZ14" s="194"/>
      <c r="BA14" s="193" t="s">
        <v>43</v>
      </c>
      <c r="BB14" s="194"/>
      <c r="BC14" s="193" t="s">
        <v>44</v>
      </c>
      <c r="BD14" s="194"/>
      <c r="BE14" s="193" t="s">
        <v>45</v>
      </c>
      <c r="BF14" s="194"/>
      <c r="BG14" s="193" t="s">
        <v>46</v>
      </c>
      <c r="BH14" s="194"/>
      <c r="BI14" s="193" t="s">
        <v>47</v>
      </c>
      <c r="BJ14" s="194"/>
      <c r="BK14" s="193" t="s">
        <v>48</v>
      </c>
      <c r="BL14" s="194"/>
      <c r="BM14" s="193" t="s">
        <v>49</v>
      </c>
      <c r="BN14" s="194"/>
      <c r="BO14" s="193" t="s">
        <v>51</v>
      </c>
      <c r="BP14" s="194"/>
      <c r="BQ14" s="193" t="s">
        <v>53</v>
      </c>
      <c r="BR14" s="194"/>
      <c r="BS14" s="193" t="s">
        <v>54</v>
      </c>
      <c r="BT14" s="194"/>
      <c r="BU14" s="193" t="s">
        <v>55</v>
      </c>
      <c r="BV14" s="194"/>
      <c r="BW14" s="193" t="s">
        <v>56</v>
      </c>
      <c r="BX14" s="194"/>
      <c r="BY14" s="193" t="s">
        <v>57</v>
      </c>
      <c r="BZ14" s="194"/>
      <c r="CA14" s="193" t="s">
        <v>58</v>
      </c>
      <c r="CB14" s="194"/>
      <c r="CC14" s="193" t="s">
        <v>59</v>
      </c>
      <c r="CD14" s="194"/>
      <c r="CE14" s="193" t="s">
        <v>60</v>
      </c>
      <c r="CF14" s="194"/>
      <c r="CG14" s="193" t="s">
        <v>61</v>
      </c>
      <c r="CH14" s="194"/>
      <c r="CI14" s="193" t="s">
        <v>65</v>
      </c>
      <c r="CJ14" s="194"/>
      <c r="CK14" s="193" t="s">
        <v>66</v>
      </c>
      <c r="CL14" s="194"/>
      <c r="CM14" s="193" t="s">
        <v>67</v>
      </c>
      <c r="CN14" s="194"/>
      <c r="CO14" s="193" t="s">
        <v>68</v>
      </c>
      <c r="CP14" s="194"/>
      <c r="CQ14" s="193" t="s">
        <v>69</v>
      </c>
      <c r="CR14" s="194"/>
      <c r="CS14" s="193" t="s">
        <v>73</v>
      </c>
      <c r="CT14" s="194"/>
      <c r="CU14" s="193" t="s">
        <v>74</v>
      </c>
      <c r="CV14" s="194"/>
      <c r="CW14" s="193" t="s">
        <v>75</v>
      </c>
      <c r="CX14" s="194"/>
      <c r="CY14" s="193" t="s">
        <v>76</v>
      </c>
      <c r="CZ14" s="194"/>
      <c r="DA14" s="193" t="s">
        <v>77</v>
      </c>
      <c r="DB14" s="194"/>
      <c r="DC14" s="193" t="s">
        <v>78</v>
      </c>
      <c r="DD14" s="194"/>
      <c r="DE14" s="210" t="s">
        <v>17</v>
      </c>
      <c r="DF14" s="211"/>
      <c r="DG14" s="193" t="s">
        <v>16</v>
      </c>
      <c r="DH14" s="212"/>
    </row>
    <row r="15" spans="1:114" ht="47.25" customHeight="1" thickBot="1" x14ac:dyDescent="0.25">
      <c r="A15" s="197"/>
      <c r="B15" s="199"/>
      <c r="C15" s="9" t="s">
        <v>12</v>
      </c>
      <c r="D15" s="10" t="s">
        <v>7</v>
      </c>
      <c r="E15" s="9" t="s">
        <v>12</v>
      </c>
      <c r="F15" s="51" t="s">
        <v>7</v>
      </c>
      <c r="G15" s="9" t="s">
        <v>12</v>
      </c>
      <c r="H15" s="51" t="s">
        <v>7</v>
      </c>
      <c r="I15" s="9" t="s">
        <v>12</v>
      </c>
      <c r="J15" s="10" t="s">
        <v>7</v>
      </c>
      <c r="K15" s="9" t="s">
        <v>12</v>
      </c>
      <c r="L15" s="10" t="s">
        <v>7</v>
      </c>
      <c r="M15" s="9" t="s">
        <v>12</v>
      </c>
      <c r="N15" s="48" t="s">
        <v>7</v>
      </c>
      <c r="O15" s="9" t="s">
        <v>12</v>
      </c>
      <c r="P15" s="50" t="s">
        <v>7</v>
      </c>
      <c r="Q15" s="9" t="s">
        <v>12</v>
      </c>
      <c r="R15" s="52" t="s">
        <v>7</v>
      </c>
      <c r="S15" s="9" t="s">
        <v>12</v>
      </c>
      <c r="T15" s="55" t="s">
        <v>7</v>
      </c>
      <c r="U15" s="9" t="s">
        <v>12</v>
      </c>
      <c r="V15" s="60" t="s">
        <v>7</v>
      </c>
      <c r="W15" s="9" t="s">
        <v>12</v>
      </c>
      <c r="X15" s="64" t="s">
        <v>7</v>
      </c>
      <c r="Y15" s="9" t="s">
        <v>12</v>
      </c>
      <c r="Z15" s="66" t="s">
        <v>7</v>
      </c>
      <c r="AA15" s="9" t="s">
        <v>12</v>
      </c>
      <c r="AB15" s="69" t="s">
        <v>7</v>
      </c>
      <c r="AC15" s="9" t="s">
        <v>12</v>
      </c>
      <c r="AD15" s="71" t="s">
        <v>7</v>
      </c>
      <c r="AE15" s="9" t="s">
        <v>12</v>
      </c>
      <c r="AF15" s="74" t="s">
        <v>7</v>
      </c>
      <c r="AG15" s="9" t="s">
        <v>12</v>
      </c>
      <c r="AH15" s="78" t="s">
        <v>7</v>
      </c>
      <c r="AI15" s="9" t="s">
        <v>12</v>
      </c>
      <c r="AJ15" s="82" t="s">
        <v>7</v>
      </c>
      <c r="AK15" s="9" t="s">
        <v>12</v>
      </c>
      <c r="AL15" s="85" t="s">
        <v>7</v>
      </c>
      <c r="AM15" s="9" t="s">
        <v>12</v>
      </c>
      <c r="AN15" s="86" t="s">
        <v>7</v>
      </c>
      <c r="AO15" s="9" t="s">
        <v>12</v>
      </c>
      <c r="AP15" s="105" t="s">
        <v>7</v>
      </c>
      <c r="AQ15" s="9" t="s">
        <v>12</v>
      </c>
      <c r="AR15" s="111" t="s">
        <v>7</v>
      </c>
      <c r="AS15" s="9" t="s">
        <v>12</v>
      </c>
      <c r="AT15" s="114" t="s">
        <v>7</v>
      </c>
      <c r="AU15" s="9" t="s">
        <v>12</v>
      </c>
      <c r="AV15" s="116" t="s">
        <v>7</v>
      </c>
      <c r="AW15" s="9" t="s">
        <v>12</v>
      </c>
      <c r="AX15" s="119" t="s">
        <v>7</v>
      </c>
      <c r="AY15" s="9" t="s">
        <v>12</v>
      </c>
      <c r="AZ15" s="120" t="s">
        <v>7</v>
      </c>
      <c r="BA15" s="9" t="s">
        <v>12</v>
      </c>
      <c r="BB15" s="122" t="s">
        <v>7</v>
      </c>
      <c r="BC15" s="9" t="s">
        <v>12</v>
      </c>
      <c r="BD15" s="125" t="s">
        <v>7</v>
      </c>
      <c r="BE15" s="9" t="s">
        <v>12</v>
      </c>
      <c r="BF15" s="127" t="s">
        <v>7</v>
      </c>
      <c r="BG15" s="9" t="s">
        <v>12</v>
      </c>
      <c r="BH15" s="127" t="s">
        <v>7</v>
      </c>
      <c r="BI15" s="9" t="s">
        <v>12</v>
      </c>
      <c r="BJ15" s="129" t="s">
        <v>7</v>
      </c>
      <c r="BK15" s="9" t="s">
        <v>12</v>
      </c>
      <c r="BL15" s="135" t="s">
        <v>7</v>
      </c>
      <c r="BM15" s="9" t="s">
        <v>12</v>
      </c>
      <c r="BN15" s="135" t="s">
        <v>7</v>
      </c>
      <c r="BO15" s="9" t="s">
        <v>12</v>
      </c>
      <c r="BP15" s="137" t="s">
        <v>7</v>
      </c>
      <c r="BQ15" s="9" t="s">
        <v>12</v>
      </c>
      <c r="BR15" s="140" t="s">
        <v>7</v>
      </c>
      <c r="BS15" s="9" t="s">
        <v>12</v>
      </c>
      <c r="BT15" s="142" t="s">
        <v>7</v>
      </c>
      <c r="BU15" s="9" t="s">
        <v>12</v>
      </c>
      <c r="BV15" s="144" t="s">
        <v>7</v>
      </c>
      <c r="BW15" s="9" t="s">
        <v>12</v>
      </c>
      <c r="BX15" s="148" t="s">
        <v>7</v>
      </c>
      <c r="BY15" s="9" t="s">
        <v>12</v>
      </c>
      <c r="BZ15" s="151" t="s">
        <v>7</v>
      </c>
      <c r="CA15" s="9" t="s">
        <v>12</v>
      </c>
      <c r="CB15" s="156" t="s">
        <v>7</v>
      </c>
      <c r="CC15" s="9" t="s">
        <v>12</v>
      </c>
      <c r="CD15" s="157" t="s">
        <v>7</v>
      </c>
      <c r="CE15" s="9" t="s">
        <v>12</v>
      </c>
      <c r="CF15" s="160" t="s">
        <v>7</v>
      </c>
      <c r="CG15" s="9" t="s">
        <v>12</v>
      </c>
      <c r="CH15" s="163" t="s">
        <v>7</v>
      </c>
      <c r="CI15" s="9" t="s">
        <v>12</v>
      </c>
      <c r="CJ15" s="165" t="s">
        <v>7</v>
      </c>
      <c r="CK15" s="9" t="s">
        <v>12</v>
      </c>
      <c r="CL15" s="167" t="s">
        <v>7</v>
      </c>
      <c r="CM15" s="9" t="s">
        <v>12</v>
      </c>
      <c r="CN15" s="169" t="s">
        <v>7</v>
      </c>
      <c r="CO15" s="9" t="s">
        <v>12</v>
      </c>
      <c r="CP15" s="172" t="s">
        <v>7</v>
      </c>
      <c r="CQ15" s="9" t="s">
        <v>12</v>
      </c>
      <c r="CR15" s="174" t="s">
        <v>7</v>
      </c>
      <c r="CS15" s="9" t="s">
        <v>12</v>
      </c>
      <c r="CT15" s="177" t="s">
        <v>7</v>
      </c>
      <c r="CU15" s="9" t="s">
        <v>12</v>
      </c>
      <c r="CV15" s="179" t="s">
        <v>7</v>
      </c>
      <c r="CW15" s="9" t="s">
        <v>12</v>
      </c>
      <c r="CX15" s="181" t="s">
        <v>7</v>
      </c>
      <c r="CY15" s="9" t="s">
        <v>12</v>
      </c>
      <c r="CZ15" s="183" t="s">
        <v>7</v>
      </c>
      <c r="DA15" s="9" t="s">
        <v>12</v>
      </c>
      <c r="DB15" s="185" t="s">
        <v>7</v>
      </c>
      <c r="DC15" s="9" t="s">
        <v>12</v>
      </c>
      <c r="DD15" s="191" t="s">
        <v>7</v>
      </c>
      <c r="DE15" s="9" t="s">
        <v>70</v>
      </c>
      <c r="DF15" s="176" t="s">
        <v>71</v>
      </c>
      <c r="DG15" s="9" t="s">
        <v>70</v>
      </c>
      <c r="DH15" s="176" t="s">
        <v>71</v>
      </c>
      <c r="DJ15" s="32"/>
    </row>
    <row r="16" spans="1:114" ht="23.25" customHeight="1" thickBot="1" x14ac:dyDescent="0.25">
      <c r="A16" s="11" t="s">
        <v>5</v>
      </c>
      <c r="B16" s="12">
        <v>231131</v>
      </c>
      <c r="C16" s="40">
        <v>5040.3019999999997</v>
      </c>
      <c r="D16" s="13">
        <v>13.395</v>
      </c>
      <c r="E16" s="40">
        <v>4877.6670000000004</v>
      </c>
      <c r="F16" s="13">
        <v>19.623000000000001</v>
      </c>
      <c r="G16" s="40">
        <v>4923.942</v>
      </c>
      <c r="H16" s="13">
        <v>17.486999999999998</v>
      </c>
      <c r="I16" s="40" t="s">
        <v>11</v>
      </c>
      <c r="J16" s="13" t="s">
        <v>11</v>
      </c>
      <c r="K16" s="19">
        <v>4850.9089999999997</v>
      </c>
      <c r="L16" s="19">
        <v>23.74</v>
      </c>
      <c r="M16" s="40" t="s">
        <v>11</v>
      </c>
      <c r="N16" s="13" t="s">
        <v>11</v>
      </c>
      <c r="O16" s="19">
        <v>4720.6549999999997</v>
      </c>
      <c r="P16" s="20">
        <v>25.385000000000002</v>
      </c>
      <c r="Q16" s="19">
        <v>5007.0510000000004</v>
      </c>
      <c r="R16" s="19">
        <v>17.414000000000001</v>
      </c>
      <c r="S16" s="57">
        <v>4982.6670000000004</v>
      </c>
      <c r="T16" s="20">
        <v>20.079999999999998</v>
      </c>
      <c r="U16" s="19">
        <v>5080.4669999999996</v>
      </c>
      <c r="V16" s="20">
        <v>15.318</v>
      </c>
      <c r="W16" s="19">
        <v>5066.7160000000003</v>
      </c>
      <c r="X16" s="20">
        <v>14.478999999999999</v>
      </c>
      <c r="Y16" s="19">
        <v>5059.2219999999998</v>
      </c>
      <c r="Z16" s="19">
        <v>15.106999999999999</v>
      </c>
      <c r="AA16" s="42" t="s">
        <v>11</v>
      </c>
      <c r="AB16" s="20" t="s">
        <v>11</v>
      </c>
      <c r="AC16" s="19">
        <v>4854.63</v>
      </c>
      <c r="AD16" s="20">
        <v>20.410000000000004</v>
      </c>
      <c r="AE16" s="19">
        <v>4594.0600000000004</v>
      </c>
      <c r="AF16" s="20">
        <v>21.178000000000001</v>
      </c>
      <c r="AG16" s="98">
        <v>4582.6400000000003</v>
      </c>
      <c r="AH16" s="107">
        <v>26.062000000000001</v>
      </c>
      <c r="AI16" s="42" t="s">
        <v>11</v>
      </c>
      <c r="AJ16" s="20" t="s">
        <v>11</v>
      </c>
      <c r="AK16" s="93">
        <v>4538.82</v>
      </c>
      <c r="AL16" s="20">
        <v>18.670999999999999</v>
      </c>
      <c r="AM16" s="19">
        <v>4553.25</v>
      </c>
      <c r="AN16" s="107">
        <v>22.661000000000001</v>
      </c>
      <c r="AO16" s="19">
        <v>4541.88</v>
      </c>
      <c r="AP16" s="107">
        <v>24.734999999999999</v>
      </c>
      <c r="AQ16" s="65" t="s">
        <v>11</v>
      </c>
      <c r="AR16" s="20" t="s">
        <v>11</v>
      </c>
      <c r="AS16" s="19">
        <v>4949.3</v>
      </c>
      <c r="AT16" s="20">
        <v>13.91</v>
      </c>
      <c r="AU16" s="19">
        <v>4876.5200000000004</v>
      </c>
      <c r="AV16" s="20">
        <v>15.949000000000002</v>
      </c>
      <c r="AW16" s="65" t="s">
        <v>11</v>
      </c>
      <c r="AX16" s="20" t="s">
        <v>11</v>
      </c>
      <c r="AY16" s="19">
        <v>4393.28</v>
      </c>
      <c r="AZ16" s="20">
        <v>18.329000000000001</v>
      </c>
      <c r="BA16" s="19">
        <v>4628.3</v>
      </c>
      <c r="BB16" s="20">
        <v>16.438000000000002</v>
      </c>
      <c r="BC16" s="19" t="s">
        <v>11</v>
      </c>
      <c r="BD16" s="20" t="s">
        <v>11</v>
      </c>
      <c r="BE16" s="19">
        <v>4344.558</v>
      </c>
      <c r="BF16" s="20">
        <v>23.084</v>
      </c>
      <c r="BG16" s="19">
        <v>4407.7079999999996</v>
      </c>
      <c r="BH16" s="20">
        <v>20.094000000000001</v>
      </c>
      <c r="BI16" s="19">
        <v>4480.1469999999999</v>
      </c>
      <c r="BJ16" s="20">
        <v>19.068999999999999</v>
      </c>
      <c r="BK16" s="19">
        <v>4339.4870000000001</v>
      </c>
      <c r="BL16" s="20">
        <v>21.808</v>
      </c>
      <c r="BM16" s="19">
        <v>4122.9870000000001</v>
      </c>
      <c r="BN16" s="20">
        <v>27.571999999999999</v>
      </c>
      <c r="BO16" s="19">
        <v>4487.9179999999997</v>
      </c>
      <c r="BP16" s="20">
        <v>20.716000000000001</v>
      </c>
      <c r="BQ16" s="19">
        <v>4564.9930000000004</v>
      </c>
      <c r="BR16" s="20">
        <v>16.687999999999999</v>
      </c>
      <c r="BS16" s="19">
        <v>4356.54</v>
      </c>
      <c r="BT16" s="20">
        <v>20.327999999999999</v>
      </c>
      <c r="BU16" s="19">
        <v>4247.74</v>
      </c>
      <c r="BV16" s="20">
        <v>30.805</v>
      </c>
      <c r="BW16" s="19">
        <v>4029.6030000000001</v>
      </c>
      <c r="BX16" s="20">
        <v>30.32</v>
      </c>
      <c r="BY16" s="19">
        <v>4294.4809999999998</v>
      </c>
      <c r="BZ16" s="20">
        <v>24.536999999999999</v>
      </c>
      <c r="CA16" s="19">
        <v>4267.1679999999997</v>
      </c>
      <c r="CB16" s="20">
        <v>48.453000000000003</v>
      </c>
      <c r="CC16" s="19">
        <v>4439.1710000000003</v>
      </c>
      <c r="CD16" s="20">
        <v>23.396000000000001</v>
      </c>
      <c r="CE16" s="19">
        <v>4142.4309999999996</v>
      </c>
      <c r="CF16" s="20">
        <v>28.245999999999999</v>
      </c>
      <c r="CG16" s="19">
        <v>4161.6400000000003</v>
      </c>
      <c r="CH16" s="20">
        <v>24.740000000000002</v>
      </c>
      <c r="CI16" s="19">
        <v>4310.3860000000004</v>
      </c>
      <c r="CJ16" s="20">
        <v>30.751999999999999</v>
      </c>
      <c r="CK16" s="19">
        <v>4446.6000000000004</v>
      </c>
      <c r="CL16" s="20">
        <v>16.874000000000002</v>
      </c>
      <c r="CM16" s="19">
        <v>4142.0200000000004</v>
      </c>
      <c r="CN16" s="20">
        <v>29.475000000000001</v>
      </c>
      <c r="CO16" s="19">
        <v>4375.759</v>
      </c>
      <c r="CP16" s="20">
        <v>18.295999999999999</v>
      </c>
      <c r="CQ16" s="19">
        <v>4265.38</v>
      </c>
      <c r="CR16" s="20">
        <v>22.039000000000001</v>
      </c>
      <c r="CS16" s="19">
        <v>4370.88</v>
      </c>
      <c r="CT16" s="20">
        <v>19.446000000000002</v>
      </c>
      <c r="CU16" s="19">
        <v>4406.8500000000004</v>
      </c>
      <c r="CV16" s="20">
        <v>19.709</v>
      </c>
      <c r="CW16" s="19">
        <v>4237.5200000000004</v>
      </c>
      <c r="CX16" s="20">
        <v>28.578000000000003</v>
      </c>
      <c r="CY16" s="19">
        <v>4409.96</v>
      </c>
      <c r="CZ16" s="20">
        <v>22.466999999999999</v>
      </c>
      <c r="DA16" s="19">
        <v>4431.527</v>
      </c>
      <c r="DB16" s="20">
        <v>12.265000000000001</v>
      </c>
      <c r="DC16" s="19">
        <v>4476.6130000000003</v>
      </c>
      <c r="DD16" s="19">
        <v>10.976000000000001</v>
      </c>
      <c r="DE16" s="42">
        <f>(DC16/DA16-1)*100</f>
        <v>1.017391973466486</v>
      </c>
      <c r="DF16" s="65">
        <f>(DD16/DB16-1)*100</f>
        <v>-10.509580105992654</v>
      </c>
      <c r="DG16" s="42">
        <f>(DC16/C16-1)*100</f>
        <v>-11.183635425020155</v>
      </c>
      <c r="DH16" s="19">
        <f>(DD16/D16-1)*100</f>
        <v>-18.058977230309804</v>
      </c>
      <c r="DJ16" s="187"/>
    </row>
    <row r="17" spans="1:115" ht="23.25" customHeight="1" thickBot="1" x14ac:dyDescent="0.25">
      <c r="A17" s="14" t="s">
        <v>6</v>
      </c>
      <c r="B17" s="15">
        <v>242621</v>
      </c>
      <c r="C17" s="113">
        <v>5917.2979999999998</v>
      </c>
      <c r="D17" s="16">
        <v>72.198999999999998</v>
      </c>
      <c r="E17" s="41">
        <v>6296.2610000000004</v>
      </c>
      <c r="F17" s="16">
        <v>85.343000000000004</v>
      </c>
      <c r="G17" s="41">
        <v>5572.6180000000004</v>
      </c>
      <c r="H17" s="16">
        <v>96.399000000000001</v>
      </c>
      <c r="I17" s="41">
        <v>5846.652</v>
      </c>
      <c r="J17" s="16">
        <v>86.88</v>
      </c>
      <c r="K17" s="23">
        <v>5860.8829999999998</v>
      </c>
      <c r="L17" s="23">
        <v>88.435000000000002</v>
      </c>
      <c r="M17" s="41">
        <v>5764.4380000000001</v>
      </c>
      <c r="N17" s="16">
        <v>94.513999999999996</v>
      </c>
      <c r="O17" s="23">
        <v>5554.9870000000001</v>
      </c>
      <c r="P17" s="24">
        <v>158.679</v>
      </c>
      <c r="Q17" s="23">
        <v>5580.8969999999999</v>
      </c>
      <c r="R17" s="23">
        <v>170.00700000000001</v>
      </c>
      <c r="S17" s="58">
        <v>6170.55</v>
      </c>
      <c r="T17" s="24">
        <v>82.918999999999997</v>
      </c>
      <c r="U17" s="23">
        <v>6177.6840000000002</v>
      </c>
      <c r="V17" s="16">
        <v>104.44799999999999</v>
      </c>
      <c r="W17" s="23">
        <v>5938.241</v>
      </c>
      <c r="X17" s="16">
        <v>112.078</v>
      </c>
      <c r="Y17" s="23">
        <v>5650.8860000000004</v>
      </c>
      <c r="Z17" s="16">
        <v>92.070999999999998</v>
      </c>
      <c r="AA17" s="23">
        <v>5619.45</v>
      </c>
      <c r="AB17" s="16">
        <v>89.247000000000014</v>
      </c>
      <c r="AC17" s="23">
        <v>5566.24</v>
      </c>
      <c r="AD17" s="24">
        <v>96.37</v>
      </c>
      <c r="AE17" s="23">
        <v>5652.05</v>
      </c>
      <c r="AF17" s="24">
        <v>85.149000000000001</v>
      </c>
      <c r="AG17" s="91">
        <v>5879.05</v>
      </c>
      <c r="AH17" s="88">
        <v>100.944</v>
      </c>
      <c r="AI17" s="91">
        <v>5883.0169999999998</v>
      </c>
      <c r="AJ17" s="88">
        <v>149.035</v>
      </c>
      <c r="AK17" s="94">
        <v>5431.4409999999998</v>
      </c>
      <c r="AL17" s="101">
        <v>84.846999999999994</v>
      </c>
      <c r="AM17" s="23">
        <v>5766.7259999999997</v>
      </c>
      <c r="AN17" s="101">
        <v>73.611000000000004</v>
      </c>
      <c r="AO17" s="23">
        <v>5944.1409999999996</v>
      </c>
      <c r="AP17" s="101">
        <v>81.337000000000003</v>
      </c>
      <c r="AQ17" s="23">
        <v>5471.64</v>
      </c>
      <c r="AR17" s="88">
        <v>132.94999999999999</v>
      </c>
      <c r="AS17" s="23">
        <v>5788.2089999999998</v>
      </c>
      <c r="AT17" s="88">
        <v>72.358999999999995</v>
      </c>
      <c r="AU17" s="23">
        <v>5701.6710000000003</v>
      </c>
      <c r="AV17" s="88">
        <v>109.261</v>
      </c>
      <c r="AW17" s="23">
        <v>5584.8959999999997</v>
      </c>
      <c r="AX17" s="88">
        <v>72.977999999999994</v>
      </c>
      <c r="AY17" s="23">
        <v>5814.1980000000003</v>
      </c>
      <c r="AZ17" s="88">
        <v>81.084000000000003</v>
      </c>
      <c r="BA17" s="23">
        <v>5776.5510000000004</v>
      </c>
      <c r="BB17" s="88">
        <v>71.832999999999998</v>
      </c>
      <c r="BC17" s="23">
        <v>5991.3040000000001</v>
      </c>
      <c r="BD17" s="88">
        <v>89.507000000000005</v>
      </c>
      <c r="BE17" s="81">
        <v>5794.51</v>
      </c>
      <c r="BF17" s="88">
        <v>80.661000000000001</v>
      </c>
      <c r="BG17" s="23">
        <v>5731.3760000000002</v>
      </c>
      <c r="BH17" s="101">
        <v>84.975999999999999</v>
      </c>
      <c r="BI17" s="132">
        <v>5592.5</v>
      </c>
      <c r="BJ17" s="88">
        <v>103.08700000000002</v>
      </c>
      <c r="BK17" s="132">
        <v>5180.7939999999999</v>
      </c>
      <c r="BL17" s="88">
        <v>123.73099999999999</v>
      </c>
      <c r="BM17" s="23">
        <v>5277.4709999999995</v>
      </c>
      <c r="BN17" s="88">
        <v>113.41800000000001</v>
      </c>
      <c r="BO17" s="23">
        <v>5493.66</v>
      </c>
      <c r="BP17" s="88">
        <v>98.296999999999997</v>
      </c>
      <c r="BQ17" s="23">
        <v>5798.1260000000002</v>
      </c>
      <c r="BR17" s="88">
        <v>74.293999999999997</v>
      </c>
      <c r="BS17" s="23">
        <v>5800.826</v>
      </c>
      <c r="BT17" s="88">
        <v>97.158000000000001</v>
      </c>
      <c r="BU17" s="23">
        <v>5925.6329999999998</v>
      </c>
      <c r="BV17" s="88">
        <v>101.11499999999999</v>
      </c>
      <c r="BW17" s="23">
        <v>5517.8879999999999</v>
      </c>
      <c r="BX17" s="88">
        <v>121.402</v>
      </c>
      <c r="BY17" s="23">
        <v>5114.9380000000001</v>
      </c>
      <c r="BZ17" s="88">
        <v>142.68899999999999</v>
      </c>
      <c r="CA17" s="23">
        <v>5385.8109999999997</v>
      </c>
      <c r="CB17" s="88">
        <v>116.66200000000001</v>
      </c>
      <c r="CC17" s="23">
        <v>5569.527</v>
      </c>
      <c r="CD17" s="88">
        <v>137.203</v>
      </c>
      <c r="CE17" s="23">
        <v>5524.6109999999999</v>
      </c>
      <c r="CF17" s="88">
        <v>122.096</v>
      </c>
      <c r="CG17" s="23">
        <v>5379.1710000000003</v>
      </c>
      <c r="CH17" s="88">
        <v>87.688000000000002</v>
      </c>
      <c r="CI17" s="23">
        <v>5304.7619999999997</v>
      </c>
      <c r="CJ17" s="16">
        <v>102.155</v>
      </c>
      <c r="CK17" s="23">
        <v>5737.6819999999998</v>
      </c>
      <c r="CL17" s="16">
        <v>80.828999999999994</v>
      </c>
      <c r="CM17" s="23">
        <v>5466.27</v>
      </c>
      <c r="CN17" s="16">
        <v>171.12799999999999</v>
      </c>
      <c r="CO17" s="23">
        <v>5464.6419999999998</v>
      </c>
      <c r="CP17" s="16">
        <v>165.28299999999999</v>
      </c>
      <c r="CQ17" s="23">
        <v>5258.3029999999999</v>
      </c>
      <c r="CR17" s="16">
        <v>147.22200000000001</v>
      </c>
      <c r="CS17" s="23">
        <v>5087.3729999999996</v>
      </c>
      <c r="CT17" s="16">
        <v>143.67500000000001</v>
      </c>
      <c r="CU17" s="23">
        <v>5634.61</v>
      </c>
      <c r="CV17" s="16">
        <v>84.873000000000005</v>
      </c>
      <c r="CW17" s="23">
        <v>5581.16</v>
      </c>
      <c r="CX17" s="16">
        <v>148.54599999999999</v>
      </c>
      <c r="CY17" s="23">
        <v>5550.14</v>
      </c>
      <c r="CZ17" s="16">
        <v>182.57400000000001</v>
      </c>
      <c r="DA17" s="23">
        <v>5677.6279999999997</v>
      </c>
      <c r="DB17" s="16">
        <v>122.84399999999999</v>
      </c>
      <c r="DC17" s="23">
        <v>5744.5770000000002</v>
      </c>
      <c r="DD17" s="23">
        <v>74.298000000000002</v>
      </c>
      <c r="DE17" s="43">
        <f>(DC17/DA17-1)*100</f>
        <v>1.1791720063378586</v>
      </c>
      <c r="DF17" s="77">
        <f>(DD17/DB17-1)*100</f>
        <v>-39.518413597733705</v>
      </c>
      <c r="DG17" s="43">
        <f>(DC17/C17-1)*100</f>
        <v>-2.9189167082678491</v>
      </c>
      <c r="DH17" s="23">
        <f>(DD17/D17-1)*100</f>
        <v>2.9072424825828724</v>
      </c>
      <c r="DJ17" s="187"/>
    </row>
    <row r="18" spans="1:115" ht="23.25" customHeight="1" thickBot="1" x14ac:dyDescent="0.25">
      <c r="A18" s="45" t="s">
        <v>4</v>
      </c>
      <c r="B18" s="45"/>
      <c r="C18" s="45"/>
      <c r="D18" s="45"/>
      <c r="E18" s="54"/>
      <c r="F18" s="54"/>
      <c r="G18" s="54"/>
      <c r="H18" s="5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76"/>
      <c r="AF18" s="80"/>
      <c r="AG18" s="76"/>
      <c r="AH18" s="76"/>
      <c r="AI18" s="76"/>
      <c r="AJ18" s="76"/>
      <c r="AK18" s="95"/>
      <c r="AL18" s="76"/>
      <c r="AM18" s="45"/>
      <c r="AN18" s="45"/>
      <c r="AO18" s="45"/>
      <c r="AP18" s="45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45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45"/>
      <c r="BU18" s="76"/>
      <c r="BV18" s="147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4"/>
      <c r="DF18" s="146"/>
      <c r="DG18" s="154"/>
      <c r="DH18" s="108"/>
      <c r="DJ18" s="188"/>
    </row>
    <row r="19" spans="1:115" ht="23.25" customHeight="1" thickBot="1" x14ac:dyDescent="0.25">
      <c r="A19" s="21" t="s">
        <v>13</v>
      </c>
      <c r="B19" s="22">
        <v>24231</v>
      </c>
      <c r="C19" s="41">
        <v>3481.6750000000002</v>
      </c>
      <c r="D19" s="16">
        <v>17.148</v>
      </c>
      <c r="E19" s="43">
        <v>3450.4969999999998</v>
      </c>
      <c r="F19" s="24">
        <v>22.02</v>
      </c>
      <c r="G19" s="41" t="s">
        <v>11</v>
      </c>
      <c r="H19" s="16" t="s">
        <v>11</v>
      </c>
      <c r="I19" s="43">
        <v>3502.7240000000002</v>
      </c>
      <c r="J19" s="24">
        <v>20.43</v>
      </c>
      <c r="K19" s="43" t="s">
        <v>11</v>
      </c>
      <c r="L19" s="24" t="s">
        <v>11</v>
      </c>
      <c r="M19" s="43" t="s">
        <v>11</v>
      </c>
      <c r="N19" s="24" t="s">
        <v>11</v>
      </c>
      <c r="O19" s="23" t="s">
        <v>11</v>
      </c>
      <c r="P19" s="16" t="s">
        <v>11</v>
      </c>
      <c r="Q19" s="23">
        <v>3519.299</v>
      </c>
      <c r="R19" s="23">
        <v>19.419</v>
      </c>
      <c r="S19" s="58">
        <v>3419.07</v>
      </c>
      <c r="T19" s="24">
        <v>20.766999999999999</v>
      </c>
      <c r="U19" s="23">
        <v>3480.634</v>
      </c>
      <c r="V19" s="23">
        <v>19.686</v>
      </c>
      <c r="W19" s="43" t="s">
        <v>11</v>
      </c>
      <c r="X19" s="24" t="s">
        <v>11</v>
      </c>
      <c r="Y19" s="43" t="s">
        <v>11</v>
      </c>
      <c r="Z19" s="24" t="s">
        <v>11</v>
      </c>
      <c r="AA19" s="43" t="s">
        <v>11</v>
      </c>
      <c r="AB19" s="24" t="s">
        <v>11</v>
      </c>
      <c r="AC19" s="23">
        <v>3397.57</v>
      </c>
      <c r="AD19" s="24">
        <v>17.405999999999999</v>
      </c>
      <c r="AE19" s="23">
        <v>3411.4540000000002</v>
      </c>
      <c r="AF19" s="24">
        <v>21.039000000000001</v>
      </c>
      <c r="AG19" s="41" t="s">
        <v>11</v>
      </c>
      <c r="AH19" s="16" t="s">
        <v>11</v>
      </c>
      <c r="AI19" s="41" t="s">
        <v>11</v>
      </c>
      <c r="AJ19" s="16" t="s">
        <v>11</v>
      </c>
      <c r="AK19" s="112">
        <v>3396.95</v>
      </c>
      <c r="AL19" s="16">
        <v>24.192</v>
      </c>
      <c r="AM19" s="112">
        <v>3439.087</v>
      </c>
      <c r="AN19" s="16">
        <v>23.335999999999999</v>
      </c>
      <c r="AO19" s="113">
        <v>3395.8380000000002</v>
      </c>
      <c r="AP19" s="16">
        <v>22.878</v>
      </c>
      <c r="AQ19" s="112">
        <v>3573.9560000000001</v>
      </c>
      <c r="AR19" s="16">
        <v>21.638000000000002</v>
      </c>
      <c r="AS19" s="77" t="s">
        <v>11</v>
      </c>
      <c r="AT19" s="24" t="s">
        <v>11</v>
      </c>
      <c r="AU19" s="77" t="s">
        <v>11</v>
      </c>
      <c r="AV19" s="24" t="s">
        <v>11</v>
      </c>
      <c r="AW19" s="23">
        <v>3490.55</v>
      </c>
      <c r="AX19" s="24">
        <v>32.108000000000004</v>
      </c>
      <c r="AY19" s="23">
        <v>3487.44</v>
      </c>
      <c r="AZ19" s="24">
        <v>28.75</v>
      </c>
      <c r="BA19" s="23">
        <v>3551.0410000000002</v>
      </c>
      <c r="BB19" s="24">
        <v>21.388000000000002</v>
      </c>
      <c r="BC19" s="23">
        <v>3576.5520000000001</v>
      </c>
      <c r="BD19" s="24">
        <v>26.626000000000001</v>
      </c>
      <c r="BE19" s="23">
        <v>3423.576</v>
      </c>
      <c r="BF19" s="24">
        <v>26.542999999999999</v>
      </c>
      <c r="BG19" s="23">
        <v>3343.3829999999998</v>
      </c>
      <c r="BH19" s="24">
        <v>27.510999999999999</v>
      </c>
      <c r="BI19" s="23">
        <v>3517.48</v>
      </c>
      <c r="BJ19" s="24">
        <v>22.001000000000001</v>
      </c>
      <c r="BK19" s="23">
        <v>3253.2220000000002</v>
      </c>
      <c r="BL19" s="24">
        <v>34.075000000000003</v>
      </c>
      <c r="BM19" s="23">
        <v>3385.9050000000002</v>
      </c>
      <c r="BN19" s="24">
        <v>27.872</v>
      </c>
      <c r="BO19" s="23">
        <v>3464.8290000000002</v>
      </c>
      <c r="BP19" s="24">
        <v>29.895</v>
      </c>
      <c r="BQ19" s="23">
        <v>3250.9209999999998</v>
      </c>
      <c r="BR19" s="24">
        <v>57.692</v>
      </c>
      <c r="BS19" s="23">
        <v>3533.087</v>
      </c>
      <c r="BT19" s="24">
        <v>38.139000000000003</v>
      </c>
      <c r="BU19" s="23">
        <v>3561.9740000000002</v>
      </c>
      <c r="BV19" s="24">
        <v>26.225999999999999</v>
      </c>
      <c r="BW19" s="23">
        <v>3673.346</v>
      </c>
      <c r="BX19" s="24">
        <v>22.228999999999999</v>
      </c>
      <c r="BY19" s="112" t="s">
        <v>11</v>
      </c>
      <c r="BZ19" s="16" t="s">
        <v>11</v>
      </c>
      <c r="CA19" s="112" t="s">
        <v>11</v>
      </c>
      <c r="CB19" s="16" t="s">
        <v>11</v>
      </c>
      <c r="CC19" s="112" t="s">
        <v>11</v>
      </c>
      <c r="CD19" s="16" t="s">
        <v>11</v>
      </c>
      <c r="CE19" s="112">
        <v>3563.2510000000002</v>
      </c>
      <c r="CF19" s="16">
        <v>26.38</v>
      </c>
      <c r="CG19" s="113">
        <v>3441.8359999999998</v>
      </c>
      <c r="CH19" s="16">
        <v>32.527000000000001</v>
      </c>
      <c r="CI19" s="112" t="s">
        <v>11</v>
      </c>
      <c r="CJ19" s="16" t="s">
        <v>11</v>
      </c>
      <c r="CK19" s="112">
        <v>3456.17</v>
      </c>
      <c r="CL19" s="16">
        <v>33.229999999999997</v>
      </c>
      <c r="CM19" s="112" t="s">
        <v>11</v>
      </c>
      <c r="CN19" s="16" t="s">
        <v>11</v>
      </c>
      <c r="CO19" s="112">
        <v>3547.1930000000002</v>
      </c>
      <c r="CP19" s="16">
        <v>26.966999999999999</v>
      </c>
      <c r="CQ19" s="112">
        <v>3525.04</v>
      </c>
      <c r="CR19" s="16">
        <v>35.073</v>
      </c>
      <c r="CS19" s="23">
        <v>3291.24</v>
      </c>
      <c r="CT19" s="24">
        <v>41.152000000000001</v>
      </c>
      <c r="CU19" s="23">
        <v>3269.5259999999998</v>
      </c>
      <c r="CV19" s="24">
        <v>45.578000000000003</v>
      </c>
      <c r="CW19" s="23">
        <v>3551.25</v>
      </c>
      <c r="CX19" s="24">
        <v>20.687000000000001</v>
      </c>
      <c r="CY19" s="23">
        <v>3461.21</v>
      </c>
      <c r="CZ19" s="24">
        <v>26.701999999999998</v>
      </c>
      <c r="DA19" s="23" t="s">
        <v>11</v>
      </c>
      <c r="DB19" s="24" t="s">
        <v>11</v>
      </c>
      <c r="DC19" s="23" t="s">
        <v>11</v>
      </c>
      <c r="DD19" s="24" t="s">
        <v>11</v>
      </c>
      <c r="DE19" s="43" t="s">
        <v>50</v>
      </c>
      <c r="DF19" s="77" t="s">
        <v>50</v>
      </c>
      <c r="DG19" s="43" t="s">
        <v>50</v>
      </c>
      <c r="DH19" s="23" t="s">
        <v>50</v>
      </c>
      <c r="DJ19" s="187"/>
    </row>
    <row r="20" spans="1:115" ht="23.25" customHeight="1" thickBot="1" x14ac:dyDescent="0.25">
      <c r="A20" s="17" t="s">
        <v>14</v>
      </c>
      <c r="B20" s="18">
        <v>24232</v>
      </c>
      <c r="C20" s="40">
        <v>4369.6589999999997</v>
      </c>
      <c r="D20" s="13">
        <v>63.747999999999998</v>
      </c>
      <c r="E20" s="42">
        <v>4148.3530000000001</v>
      </c>
      <c r="F20" s="20">
        <v>67.61</v>
      </c>
      <c r="G20" s="42">
        <v>4028.8620000000001</v>
      </c>
      <c r="H20" s="20">
        <v>76.125</v>
      </c>
      <c r="I20" s="42">
        <v>3960.4279999999999</v>
      </c>
      <c r="J20" s="20">
        <v>84.89</v>
      </c>
      <c r="K20" s="19">
        <v>3977.0120000000002</v>
      </c>
      <c r="L20" s="19">
        <v>75.644999999999996</v>
      </c>
      <c r="M20" s="42">
        <v>4060.1439999999998</v>
      </c>
      <c r="N20" s="20">
        <v>73.546000000000006</v>
      </c>
      <c r="O20" s="19">
        <v>4034.74</v>
      </c>
      <c r="P20" s="20">
        <v>86.93</v>
      </c>
      <c r="Q20" s="19">
        <v>4097.74</v>
      </c>
      <c r="R20" s="19">
        <v>84.86</v>
      </c>
      <c r="S20" s="57">
        <v>4060.0590000000002</v>
      </c>
      <c r="T20" s="20">
        <v>74.977999999999994</v>
      </c>
      <c r="U20" s="19">
        <v>4012.701</v>
      </c>
      <c r="V20" s="20">
        <v>69.540999999999997</v>
      </c>
      <c r="W20" s="19">
        <v>4249.107</v>
      </c>
      <c r="X20" s="20">
        <v>69.665000000000006</v>
      </c>
      <c r="Y20" s="19">
        <v>4175.0870000000004</v>
      </c>
      <c r="Z20" s="20">
        <v>61.817999999999998</v>
      </c>
      <c r="AA20" s="19">
        <v>4158.3599999999997</v>
      </c>
      <c r="AB20" s="13">
        <v>69.043000000000006</v>
      </c>
      <c r="AC20" s="19">
        <v>4149.9269999999997</v>
      </c>
      <c r="AD20" s="13">
        <v>71.528999999999996</v>
      </c>
      <c r="AE20" s="19">
        <v>3530.8649999999998</v>
      </c>
      <c r="AF20" s="13">
        <v>91.754000000000005</v>
      </c>
      <c r="AG20" s="99">
        <v>4241.8220000000001</v>
      </c>
      <c r="AH20" s="102">
        <v>74.524000000000001</v>
      </c>
      <c r="AI20" s="92">
        <v>4129.2219999999998</v>
      </c>
      <c r="AJ20" s="89">
        <v>76.704999999999998</v>
      </c>
      <c r="AK20" s="96">
        <v>3979.85</v>
      </c>
      <c r="AL20" s="102">
        <v>60.360000000000007</v>
      </c>
      <c r="AM20" s="134">
        <v>4123.0230000000001</v>
      </c>
      <c r="AN20" s="102">
        <v>62.198999999999998</v>
      </c>
      <c r="AO20" s="134">
        <v>4074.1149999999998</v>
      </c>
      <c r="AP20" s="102">
        <v>70.492000000000004</v>
      </c>
      <c r="AQ20" s="133">
        <v>4216.2049999999999</v>
      </c>
      <c r="AR20" s="89">
        <v>75.971000000000004</v>
      </c>
      <c r="AS20" s="19">
        <v>4287.5659999999998</v>
      </c>
      <c r="AT20" s="89">
        <v>57.537999999999997</v>
      </c>
      <c r="AU20" s="19">
        <v>3680.6750000000002</v>
      </c>
      <c r="AV20" s="89">
        <v>92.304000000000002</v>
      </c>
      <c r="AW20" s="19">
        <v>4024.625</v>
      </c>
      <c r="AX20" s="107">
        <v>63.917000000000002</v>
      </c>
      <c r="AY20" s="19">
        <v>4097.38</v>
      </c>
      <c r="AZ20" s="107">
        <v>61.324000000000005</v>
      </c>
      <c r="BA20" s="19">
        <v>4323.116</v>
      </c>
      <c r="BB20" s="107">
        <v>68.659000000000006</v>
      </c>
      <c r="BC20" s="19">
        <v>4262.2650000000003</v>
      </c>
      <c r="BD20" s="107">
        <v>72.837999999999994</v>
      </c>
      <c r="BE20" s="19">
        <v>4013.377</v>
      </c>
      <c r="BF20" s="107">
        <v>66.843999999999994</v>
      </c>
      <c r="BG20" s="19">
        <v>3892.9459999999999</v>
      </c>
      <c r="BH20" s="107">
        <v>76.191999999999993</v>
      </c>
      <c r="BI20" s="19">
        <v>3652.248</v>
      </c>
      <c r="BJ20" s="107">
        <v>110.08</v>
      </c>
      <c r="BK20" s="19">
        <v>4091.6610000000001</v>
      </c>
      <c r="BL20" s="107">
        <v>82.15</v>
      </c>
      <c r="BM20" s="19">
        <v>4010.549</v>
      </c>
      <c r="BN20" s="107">
        <v>77.058000000000007</v>
      </c>
      <c r="BO20" s="139">
        <v>4207.9589999999998</v>
      </c>
      <c r="BP20" s="107">
        <v>74.424000000000007</v>
      </c>
      <c r="BQ20" s="19">
        <v>4191.5690000000004</v>
      </c>
      <c r="BR20" s="107">
        <v>73.863</v>
      </c>
      <c r="BS20" s="19">
        <v>3892.62</v>
      </c>
      <c r="BT20" s="89">
        <v>93.647000000000006</v>
      </c>
      <c r="BU20" s="19">
        <v>4104.7489999999998</v>
      </c>
      <c r="BV20" s="107">
        <v>74.298000000000002</v>
      </c>
      <c r="BW20" s="19">
        <v>4023.3969999999999</v>
      </c>
      <c r="BX20" s="107">
        <v>81.119</v>
      </c>
      <c r="BY20" s="153">
        <v>4069.797</v>
      </c>
      <c r="BZ20" s="107">
        <v>85.817999999999998</v>
      </c>
      <c r="CA20" s="153">
        <v>4044.9769999999999</v>
      </c>
      <c r="CB20" s="159">
        <v>75.28</v>
      </c>
      <c r="CC20" s="153">
        <v>4070.1770000000001</v>
      </c>
      <c r="CD20" s="107">
        <v>76.475999999999999</v>
      </c>
      <c r="CE20" s="153">
        <v>4219.2110000000002</v>
      </c>
      <c r="CF20" s="102">
        <v>75.992000000000004</v>
      </c>
      <c r="CG20" s="153">
        <v>4274.1409999999996</v>
      </c>
      <c r="CH20" s="159">
        <v>69.866</v>
      </c>
      <c r="CI20" s="153">
        <v>4027.799</v>
      </c>
      <c r="CJ20" s="20">
        <v>78.668000000000006</v>
      </c>
      <c r="CK20" s="153">
        <v>4068.3090000000002</v>
      </c>
      <c r="CL20" s="171">
        <v>67.507999999999996</v>
      </c>
      <c r="CM20" s="153">
        <v>4100.3100000000004</v>
      </c>
      <c r="CN20" s="20">
        <v>79.413000000000011</v>
      </c>
      <c r="CO20" s="153">
        <v>4279.643</v>
      </c>
      <c r="CP20" s="20">
        <v>66.834000000000003</v>
      </c>
      <c r="CQ20" s="153">
        <v>3931.54</v>
      </c>
      <c r="CR20" s="13">
        <v>91.058999999999997</v>
      </c>
      <c r="CS20" s="153">
        <v>4137.3599999999997</v>
      </c>
      <c r="CT20" s="171">
        <v>73.88000000000001</v>
      </c>
      <c r="CU20" s="153">
        <v>3962.63</v>
      </c>
      <c r="CV20" s="171">
        <v>91.183000000000007</v>
      </c>
      <c r="CW20" s="153">
        <v>4130.03</v>
      </c>
      <c r="CX20" s="171">
        <v>84.300000000000011</v>
      </c>
      <c r="CY20" s="153">
        <v>4129.7299999999996</v>
      </c>
      <c r="CZ20" s="171">
        <v>90.551000000000002</v>
      </c>
      <c r="DA20" s="153">
        <v>4139.5259999999998</v>
      </c>
      <c r="DB20" s="171">
        <v>98.864000000000004</v>
      </c>
      <c r="DC20" s="153">
        <v>4276.9070000000002</v>
      </c>
      <c r="DD20" s="153">
        <v>51.500999999999998</v>
      </c>
      <c r="DE20" s="42">
        <f>(DC20/DA20-1)*100</f>
        <v>3.3187616166681977</v>
      </c>
      <c r="DF20" s="65">
        <f>(DD20/DB20-1)*100</f>
        <v>-47.907226088363821</v>
      </c>
      <c r="DG20" s="42">
        <f>(DC20/C20-1)*100</f>
        <v>-2.1226370295714059</v>
      </c>
      <c r="DH20" s="19">
        <f>(DD20/D20-1)*100</f>
        <v>-19.211583108489684</v>
      </c>
      <c r="DJ20" s="189"/>
    </row>
    <row r="21" spans="1:115" ht="23.25" customHeight="1" thickBot="1" x14ac:dyDescent="0.25">
      <c r="A21" s="25" t="s">
        <v>0</v>
      </c>
      <c r="B21" s="26">
        <v>2424</v>
      </c>
      <c r="C21" s="44" t="s">
        <v>11</v>
      </c>
      <c r="D21" s="28" t="s">
        <v>11</v>
      </c>
      <c r="E21" s="44">
        <v>8930.9050000000007</v>
      </c>
      <c r="F21" s="28">
        <v>13.484</v>
      </c>
      <c r="G21" s="44">
        <v>8786.2440000000006</v>
      </c>
      <c r="H21" s="28">
        <v>12.698</v>
      </c>
      <c r="I21" s="44">
        <v>8702.1080000000002</v>
      </c>
      <c r="J21" s="28">
        <v>11.41</v>
      </c>
      <c r="K21" s="27">
        <v>8716.7489999999998</v>
      </c>
      <c r="L21" s="27">
        <v>11.526999999999999</v>
      </c>
      <c r="M21" s="44" t="s">
        <v>11</v>
      </c>
      <c r="N21" s="28" t="s">
        <v>11</v>
      </c>
      <c r="O21" s="27">
        <v>8560.8590000000004</v>
      </c>
      <c r="P21" s="28">
        <v>12.502000000000001</v>
      </c>
      <c r="Q21" s="27">
        <v>7611.7910000000002</v>
      </c>
      <c r="R21" s="27">
        <v>18.834</v>
      </c>
      <c r="S21" s="59">
        <v>8979.6180000000004</v>
      </c>
      <c r="T21" s="28">
        <v>11.996</v>
      </c>
      <c r="U21" s="27">
        <v>8394.0120000000006</v>
      </c>
      <c r="V21" s="28">
        <v>12.311</v>
      </c>
      <c r="W21" s="27">
        <v>8426.0589999999993</v>
      </c>
      <c r="X21" s="28">
        <v>13.598000000000001</v>
      </c>
      <c r="Y21" s="27">
        <v>8994.2829999999994</v>
      </c>
      <c r="Z21" s="28">
        <v>12.669</v>
      </c>
      <c r="AA21" s="70" t="s">
        <v>11</v>
      </c>
      <c r="AB21" s="62" t="s">
        <v>11</v>
      </c>
      <c r="AC21" s="70" t="s">
        <v>11</v>
      </c>
      <c r="AD21" s="62" t="s">
        <v>11</v>
      </c>
      <c r="AE21" s="70" t="s">
        <v>11</v>
      </c>
      <c r="AF21" s="62" t="s">
        <v>11</v>
      </c>
      <c r="AG21" s="100">
        <v>7803.58</v>
      </c>
      <c r="AH21" s="90">
        <v>25.234000000000002</v>
      </c>
      <c r="AI21" s="70" t="s">
        <v>11</v>
      </c>
      <c r="AJ21" s="62" t="s">
        <v>11</v>
      </c>
      <c r="AK21" s="97">
        <v>8859.51</v>
      </c>
      <c r="AL21" s="103">
        <v>10.612000000000002</v>
      </c>
      <c r="AM21" s="73">
        <v>8376.3760000000002</v>
      </c>
      <c r="AN21" s="103">
        <v>14.74</v>
      </c>
      <c r="AO21" s="73">
        <v>7885.2719999999999</v>
      </c>
      <c r="AP21" s="103">
        <v>16.349</v>
      </c>
      <c r="AQ21" s="73">
        <v>8852.6839999999993</v>
      </c>
      <c r="AR21" s="62">
        <v>14.323</v>
      </c>
      <c r="AS21" s="44" t="s">
        <v>11</v>
      </c>
      <c r="AT21" s="62" t="s">
        <v>11</v>
      </c>
      <c r="AU21" s="44" t="s">
        <v>11</v>
      </c>
      <c r="AV21" s="62" t="s">
        <v>11</v>
      </c>
      <c r="AW21" s="109">
        <v>8599.2430000000004</v>
      </c>
      <c r="AX21" s="62">
        <v>15.169</v>
      </c>
      <c r="AY21" s="109">
        <v>7870</v>
      </c>
      <c r="AZ21" s="62">
        <v>15.265000000000001</v>
      </c>
      <c r="BA21" s="109">
        <v>9009.7749999999996</v>
      </c>
      <c r="BB21" s="62">
        <v>16.321000000000002</v>
      </c>
      <c r="BC21" s="109">
        <v>8626.6129999999994</v>
      </c>
      <c r="BD21" s="62">
        <v>16.437000000000001</v>
      </c>
      <c r="BE21" s="109">
        <v>8852.1669999999995</v>
      </c>
      <c r="BF21" s="62">
        <v>16.076000000000001</v>
      </c>
      <c r="BG21" s="109" t="s">
        <v>11</v>
      </c>
      <c r="BH21" s="62" t="s">
        <v>11</v>
      </c>
      <c r="BI21" s="109">
        <v>9054.8269999999993</v>
      </c>
      <c r="BJ21" s="62">
        <v>15.864000000000001</v>
      </c>
      <c r="BK21" s="109">
        <v>8649.991</v>
      </c>
      <c r="BL21" s="62">
        <v>16.393999999999998</v>
      </c>
      <c r="BM21" s="109">
        <v>7975.65</v>
      </c>
      <c r="BN21" s="62">
        <v>17.065999999999999</v>
      </c>
      <c r="BO21" s="109">
        <v>8427.6790000000001</v>
      </c>
      <c r="BP21" s="62">
        <v>19.030999999999999</v>
      </c>
      <c r="BQ21" s="109">
        <v>8982.3940000000002</v>
      </c>
      <c r="BR21" s="62">
        <v>20.468</v>
      </c>
      <c r="BS21" s="109" t="s">
        <v>11</v>
      </c>
      <c r="BT21" s="62" t="s">
        <v>11</v>
      </c>
      <c r="BU21" s="109">
        <v>8721.3690000000006</v>
      </c>
      <c r="BV21" s="62">
        <v>14.195</v>
      </c>
      <c r="BW21" s="109">
        <v>8096.2870000000003</v>
      </c>
      <c r="BX21" s="62">
        <v>15.388999999999999</v>
      </c>
      <c r="BY21" s="109">
        <v>8724.8209999999999</v>
      </c>
      <c r="BZ21" s="62">
        <v>16.445</v>
      </c>
      <c r="CA21" s="109">
        <v>8155.9459999999999</v>
      </c>
      <c r="CB21" s="62">
        <v>18.899999999999999</v>
      </c>
      <c r="CC21" s="109">
        <v>9129.2189999999991</v>
      </c>
      <c r="CD21" s="62">
        <v>15.795</v>
      </c>
      <c r="CE21" s="162">
        <v>9122.518</v>
      </c>
      <c r="CF21" s="62">
        <v>14.933999999999999</v>
      </c>
      <c r="CG21" s="109">
        <v>9229.0730000000003</v>
      </c>
      <c r="CH21" s="62">
        <v>13.189</v>
      </c>
      <c r="CI21" s="109">
        <v>7699.1809999999996</v>
      </c>
      <c r="CJ21" s="62">
        <v>19.213000000000001</v>
      </c>
      <c r="CK21" s="109">
        <v>7786.5450000000001</v>
      </c>
      <c r="CL21" s="62">
        <v>23.673999999999999</v>
      </c>
      <c r="CM21" s="109">
        <v>8551.66</v>
      </c>
      <c r="CN21" s="62">
        <v>18.068000000000001</v>
      </c>
      <c r="CO21" s="109">
        <v>9067.9330000000009</v>
      </c>
      <c r="CP21" s="62">
        <v>16.675000000000001</v>
      </c>
      <c r="CQ21" s="162" t="s">
        <v>11</v>
      </c>
      <c r="CR21" s="62" t="s">
        <v>11</v>
      </c>
      <c r="CS21" s="109">
        <v>7100.0550000000003</v>
      </c>
      <c r="CT21" s="62">
        <v>30.390999999999998</v>
      </c>
      <c r="CU21" s="109">
        <v>8582.2479999999996</v>
      </c>
      <c r="CV21" s="62">
        <v>18.789000000000001</v>
      </c>
      <c r="CW21" s="109">
        <v>8560.2800000000007</v>
      </c>
      <c r="CX21" s="62">
        <v>25.965000000000003</v>
      </c>
      <c r="CY21" s="109" t="s">
        <v>11</v>
      </c>
      <c r="CZ21" s="62" t="s">
        <v>11</v>
      </c>
      <c r="DA21" s="109" t="s">
        <v>11</v>
      </c>
      <c r="DB21" s="62" t="s">
        <v>11</v>
      </c>
      <c r="DC21" s="109" t="s">
        <v>11</v>
      </c>
      <c r="DD21" s="62" t="s">
        <v>11</v>
      </c>
      <c r="DE21" s="44" t="s">
        <v>50</v>
      </c>
      <c r="DF21" s="104" t="s">
        <v>50</v>
      </c>
      <c r="DG21" s="44" t="s">
        <v>50</v>
      </c>
      <c r="DH21" s="109" t="s">
        <v>50</v>
      </c>
      <c r="DJ21" s="189"/>
      <c r="DK21" s="190"/>
    </row>
    <row r="22" spans="1:115" s="32" customFormat="1" ht="47.25" customHeight="1" thickTop="1" x14ac:dyDescent="0.2">
      <c r="A22" s="29" t="s">
        <v>80</v>
      </c>
      <c r="B22" s="30"/>
      <c r="C22" s="31"/>
      <c r="D22" s="31"/>
      <c r="E22" s="31"/>
      <c r="F22" s="31"/>
      <c r="G22" s="31"/>
      <c r="H22" s="31"/>
      <c r="I22" s="30"/>
      <c r="J22" s="31"/>
      <c r="K22" s="30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J22" s="190"/>
      <c r="DK22" s="190"/>
    </row>
    <row r="23" spans="1:115" ht="15" customHeight="1" x14ac:dyDescent="0.2">
      <c r="A23" s="34" t="s">
        <v>2</v>
      </c>
      <c r="B23" s="34"/>
      <c r="C23" s="33"/>
      <c r="D23" s="33"/>
      <c r="E23" s="33"/>
      <c r="F23" s="33"/>
      <c r="G23" s="33"/>
      <c r="H23" s="3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</row>
    <row r="24" spans="1:115" ht="15" customHeight="1" x14ac:dyDescent="0.2">
      <c r="A24" s="34"/>
      <c r="B24" s="34"/>
      <c r="C24" s="33"/>
      <c r="D24" s="33"/>
      <c r="E24" s="33"/>
      <c r="F24" s="33"/>
      <c r="G24" s="33"/>
      <c r="H24" s="33"/>
      <c r="I24" s="2"/>
      <c r="J24" s="2"/>
      <c r="K24" s="2"/>
      <c r="L24" s="2"/>
      <c r="M24" s="2"/>
      <c r="N24" s="2"/>
      <c r="O24" s="2"/>
      <c r="P24" s="2"/>
      <c r="Q24" s="2"/>
      <c r="R24" s="2" t="s">
        <v>25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</row>
    <row r="25" spans="1:115" ht="15" customHeight="1" x14ac:dyDescent="0.2">
      <c r="A25" s="37" t="s">
        <v>3</v>
      </c>
      <c r="B25" s="35"/>
      <c r="C25" s="33"/>
      <c r="D25" s="33" t="s">
        <v>62</v>
      </c>
      <c r="E25" s="33"/>
      <c r="F25" s="33"/>
      <c r="G25" s="33"/>
      <c r="H25" s="3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</row>
    <row r="26" spans="1:115" ht="42" customHeight="1" x14ac:dyDescent="0.2">
      <c r="A26" s="195" t="s">
        <v>15</v>
      </c>
      <c r="B26" s="195"/>
      <c r="C26" s="36"/>
      <c r="D26" s="36"/>
      <c r="E26" s="36"/>
      <c r="F26" s="36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</row>
    <row r="27" spans="1:115" ht="15" customHeight="1" x14ac:dyDescent="0.2">
      <c r="A27" s="38"/>
      <c r="B27" s="38"/>
      <c r="C27" s="33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</row>
    <row r="28" spans="1:115" x14ac:dyDescent="0.2">
      <c r="A28" s="39" t="s">
        <v>1</v>
      </c>
    </row>
    <row r="29" spans="1:115" x14ac:dyDescent="0.2">
      <c r="A29" s="39" t="s">
        <v>52</v>
      </c>
    </row>
    <row r="31" spans="1:115" x14ac:dyDescent="0.2">
      <c r="I31" s="4" t="s">
        <v>63</v>
      </c>
    </row>
    <row r="32" spans="1:115" x14ac:dyDescent="0.2">
      <c r="AE32"/>
      <c r="AF32"/>
      <c r="AG32"/>
      <c r="AH32"/>
      <c r="AI32"/>
      <c r="AJ32"/>
    </row>
    <row r="33" spans="13:36" x14ac:dyDescent="0.2">
      <c r="M33" s="4" t="s">
        <v>64</v>
      </c>
      <c r="AE33"/>
      <c r="AF33"/>
      <c r="AG33"/>
      <c r="AH33"/>
      <c r="AI33"/>
      <c r="AJ33"/>
    </row>
    <row r="34" spans="13:36" x14ac:dyDescent="0.2">
      <c r="AE34"/>
      <c r="AF34"/>
      <c r="AG34"/>
      <c r="AH34"/>
      <c r="AI34"/>
      <c r="AJ34"/>
    </row>
    <row r="35" spans="13:36" x14ac:dyDescent="0.2">
      <c r="AE35"/>
      <c r="AF35"/>
      <c r="AG35"/>
      <c r="AH35"/>
      <c r="AI35"/>
      <c r="AJ35"/>
    </row>
    <row r="36" spans="13:36" x14ac:dyDescent="0.2">
      <c r="AE36"/>
      <c r="AF36"/>
      <c r="AG36"/>
      <c r="AH36"/>
      <c r="AI36"/>
      <c r="AJ36"/>
    </row>
  </sheetData>
  <sheetProtection password="92AE" sheet="1" objects="1" scenarios="1"/>
  <mergeCells count="63">
    <mergeCell ref="DE13:DH13"/>
    <mergeCell ref="DE14:DF14"/>
    <mergeCell ref="DG14:DH14"/>
    <mergeCell ref="BS14:BT14"/>
    <mergeCell ref="BU14:BV14"/>
    <mergeCell ref="BW14:BX14"/>
    <mergeCell ref="BY14:BZ14"/>
    <mergeCell ref="CA14:CB14"/>
    <mergeCell ref="CC14:CD14"/>
    <mergeCell ref="CE14:CF14"/>
    <mergeCell ref="CG14:CH14"/>
    <mergeCell ref="CI14:CJ14"/>
    <mergeCell ref="CK14:CL14"/>
    <mergeCell ref="CQ14:CR14"/>
    <mergeCell ref="CM14:CN14"/>
    <mergeCell ref="DA14:DB14"/>
    <mergeCell ref="A8:B8"/>
    <mergeCell ref="C13:D13"/>
    <mergeCell ref="BC14:BD14"/>
    <mergeCell ref="W14:X14"/>
    <mergeCell ref="Y14:Z14"/>
    <mergeCell ref="AA14:AB14"/>
    <mergeCell ref="AC14:AD14"/>
    <mergeCell ref="AU14:AV14"/>
    <mergeCell ref="I14:J14"/>
    <mergeCell ref="M14:N14"/>
    <mergeCell ref="Q14:R14"/>
    <mergeCell ref="S14:T14"/>
    <mergeCell ref="U14:V14"/>
    <mergeCell ref="E13:DD13"/>
    <mergeCell ref="C4:L5"/>
    <mergeCell ref="K14:L14"/>
    <mergeCell ref="C14:D14"/>
    <mergeCell ref="AS14:AT14"/>
    <mergeCell ref="AQ14:AR14"/>
    <mergeCell ref="AO14:AP14"/>
    <mergeCell ref="AM14:AN14"/>
    <mergeCell ref="E14:F14"/>
    <mergeCell ref="G14:H14"/>
    <mergeCell ref="AK14:AL14"/>
    <mergeCell ref="AI14:AJ14"/>
    <mergeCell ref="O14:P14"/>
    <mergeCell ref="AE14:AF14"/>
    <mergeCell ref="A26:B26"/>
    <mergeCell ref="A13:A15"/>
    <mergeCell ref="B13:B15"/>
    <mergeCell ref="AG14:AH14"/>
    <mergeCell ref="BG14:BH14"/>
    <mergeCell ref="BA14:BB14"/>
    <mergeCell ref="AW14:AX14"/>
    <mergeCell ref="AY14:AZ14"/>
    <mergeCell ref="BE14:BF14"/>
    <mergeCell ref="CY14:CZ14"/>
    <mergeCell ref="BK14:BL14"/>
    <mergeCell ref="BM14:BN14"/>
    <mergeCell ref="CS14:CT14"/>
    <mergeCell ref="CO14:CP14"/>
    <mergeCell ref="BQ14:BR14"/>
    <mergeCell ref="BO14:BP14"/>
    <mergeCell ref="CU14:CV14"/>
    <mergeCell ref="BI14:BJ14"/>
    <mergeCell ref="CW14:CX14"/>
    <mergeCell ref="DC14:DD14"/>
  </mergeCells>
  <conditionalFormatting sqref="DE16:DH21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DG17:DH17 DE18:DH21 DE16:DF17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DE16:DH16 DE17:DF17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DE16:DH16 DE17:DF17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DE18:DH21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DE19:DF21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DE16:DF21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DE17:DF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DE17:DF17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DE17:DF1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DE17:DF17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E17:DF17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E17:DF17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E17:DF17">
    <cfRule type="iconSet" priority="1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2019_LT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Račinskas</dc:creator>
  <cp:lastModifiedBy>Paulius Račinskas</cp:lastModifiedBy>
  <dcterms:created xsi:type="dcterms:W3CDTF">2018-09-11T11:48:24Z</dcterms:created>
  <dcterms:modified xsi:type="dcterms:W3CDTF">2020-01-03T09:57:18Z</dcterms:modified>
</cp:coreProperties>
</file>