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vileG\PS-1 lentelės\"/>
    </mc:Choice>
  </mc:AlternateContent>
  <bookViews>
    <workbookView xWindow="0" yWindow="0" windowWidth="28800" windowHeight="13665"/>
  </bookViews>
  <sheets>
    <sheet name="kai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R20" i="1" l="1"/>
  <c r="R17" i="1"/>
  <c r="R16" i="1"/>
  <c r="R12" i="1"/>
  <c r="R19" i="1"/>
  <c r="R18" i="1"/>
  <c r="R15" i="1"/>
  <c r="R14" i="1"/>
  <c r="R13" i="1"/>
  <c r="Q20" i="1"/>
  <c r="Q19" i="1"/>
  <c r="Q18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<sst xmlns="http://schemas.openxmlformats.org/spreadsheetml/2006/main" count="55" uniqueCount="40">
  <si>
    <t>Geriamasis pienas, pasterizuotas, 2,5 % riebumo, išfasuotas po 0,9–1 l į plėvelės fasuotes</t>
  </si>
  <si>
    <t>Kefyras, 2,5 % riebumo, išfasuotas po 0,9–1 l į plėvelės fasuotes</t>
  </si>
  <si>
    <t>Grietinė, 30 % riebumo, išfasuota po 400–450 g į polistireno indelius</t>
  </si>
  <si>
    <t>Sviestas, 82 % riebumo, išfasuotas po 200 g į folijos fasuotes</t>
  </si>
  <si>
    <t>Varškė, liesa be priedų, išfasuota po 180–200 g</t>
  </si>
  <si>
    <t>Varškės sūris, 22 % riebumo, be priedų</t>
  </si>
  <si>
    <t>Kietieji ilgai brandinti sūriai</t>
  </si>
  <si>
    <t>Grietinės ir augalinių riebalų mišinys, išfasuotas po 400–450 g į polistireno indelius</t>
  </si>
  <si>
    <t>Kodas 
pagal TD 96/16/EB</t>
  </si>
  <si>
    <t>Gaminys</t>
  </si>
  <si>
    <t>Šaltinis: ŽŪIKVC (LŽŪMPRIS)</t>
  </si>
  <si>
    <t>Parengė D. Grauzdytė, tel. (8 37) 397 808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</si>
  <si>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</si>
  <si>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</si>
  <si>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●</t>
  </si>
  <si>
    <t>Matavimo vnt.</t>
  </si>
  <si>
    <t>rugsėjis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</si>
  <si>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</si>
  <si>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</si>
  <si>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</si>
  <si>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</si>
  <si>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</si>
  <si>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</si>
  <si>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</si>
  <si>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</si>
  <si>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spalis</t>
  </si>
  <si>
    <t>lapkritis</t>
  </si>
  <si>
    <t>l</t>
  </si>
  <si>
    <t>kg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</si>
  <si>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</si>
  <si>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</si>
  <si>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</si>
  <si>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</si>
  <si>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t xml:space="preserve">   * – svertinės, gamintojų, be PVM; ● – konfidencialūs duomenys.</t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</si>
  <si>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</si>
  <si>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gruodis</t>
  </si>
  <si>
    <t>Atnaujinta: 2019-11-23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</si>
  <si>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2018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2018 m. gruodžio mėn. su 2017 m. gruodžio mėn.;</t>
    </r>
  </si>
  <si>
    <t xml:space="preserve">Kai kurių Lietuvos įmonėse pagamintų pieno gaminių vidutinės pardavimo kainos* vidaus rinkoje (2018 m. gruodžio mėn.), EUR/mat. vnt.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</si>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</sst>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 style="medium">
        <color theme="0"/>
      </left>
      <right/>
      <top/>
      <bottom/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 applyAlignment="1"/>
    <xf numFmtId="0" fontId="5" fillId="0" borderId="0" xfId="1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" fontId="9" fillId="4" borderId="5" xfId="2" applyNumberFormat="1" applyFont="1" applyFill="1" applyBorder="1" applyAlignment="1">
      <alignment horizontal="center" vertical="center" wrapText="1"/>
    </xf>
    <xf numFmtId="1" fontId="9" fillId="4" borderId="4" xfId="2" applyNumberFormat="1" applyFont="1" applyFill="1" applyBorder="1" applyAlignment="1">
      <alignment horizontal="center" vertical="center" wrapText="1"/>
    </xf>
    <xf numFmtId="1" fontId="9" fillId="4" borderId="4" xfId="0" quotePrefix="1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vertical="center" wrapText="1"/>
    </xf>
    <xf numFmtId="0" fontId="2" fillId="2" borderId="4" xfId="2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11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left" vertical="center" wrapText="1"/>
    </xf>
    <xf numFmtId="0" fontId="2" fillId="3" borderId="10" xfId="2" applyFont="1" applyFill="1" applyBorder="1" applyAlignment="1">
      <alignment horizontal="center" vertical="center" wrapText="1"/>
    </xf>
    <xf numFmtId="4" fontId="11" fillId="3" borderId="8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horizontal="left" vertical="center"/>
    </xf>
    <xf numFmtId="0" fontId="4" fillId="0" borderId="0" xfId="1" applyFont="1" applyFill="1"/>
    <xf numFmtId="4" fontId="2" fillId="3" borderId="6" xfId="1" applyNumberFormat="1" applyFont="1" applyFill="1" applyBorder="1" applyAlignment="1">
      <alignment horizontal="center" vertical="center" wrapText="1"/>
    </xf>
    <xf numFmtId="4" fontId="2" fillId="2" borderId="14" xfId="1" applyNumberFormat="1" applyFont="1" applyFill="1" applyBorder="1" applyAlignment="1">
      <alignment horizontal="center" vertical="center" wrapText="1"/>
    </xf>
    <xf numFmtId="4" fontId="2" fillId="3" borderId="14" xfId="1" applyNumberFormat="1" applyFont="1" applyFill="1" applyBorder="1" applyAlignment="1">
      <alignment horizontal="center" vertical="center" wrapText="1"/>
    </xf>
    <xf numFmtId="4" fontId="11" fillId="3" borderId="1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 applyBorder="1"/>
    <xf numFmtId="4" fontId="2" fillId="0" borderId="0" xfId="2" applyNumberFormat="1" applyFont="1" applyBorder="1"/>
    <xf numFmtId="0" fontId="2" fillId="0" borderId="0" xfId="1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/>
    </xf>
    <xf numFmtId="4" fontId="8" fillId="0" borderId="0" xfId="2" applyNumberFormat="1" applyFont="1" applyFill="1" applyBorder="1" applyAlignment="1">
      <alignment horizontal="center" vertical="center" wrapText="1"/>
    </xf>
    <xf numFmtId="4" fontId="2" fillId="0" borderId="0" xfId="1" applyNumberFormat="1" applyFont="1"/>
    <xf numFmtId="4" fontId="2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0" xfId="1" applyFont="1" applyAlignment="1">
      <alignment wrapText="1"/>
    </xf>
    <xf numFmtId="0" fontId="6" fillId="0" borderId="0" xfId="0" applyFont="1" applyAlignment="1">
      <alignment vertical="center" wrapText="1"/>
    </xf>
    <xf numFmtId="2" fontId="2" fillId="2" borderId="4" xfId="2" applyNumberFormat="1" applyFont="1" applyFill="1" applyBorder="1" applyAlignment="1">
      <alignment horizontal="center" vertical="center" wrapText="1"/>
    </xf>
    <xf numFmtId="2" fontId="2" fillId="3" borderId="4" xfId="2" applyNumberFormat="1" applyFont="1" applyFill="1" applyBorder="1" applyAlignment="1">
      <alignment horizontal="center" vertical="center" wrapText="1"/>
    </xf>
    <xf numFmtId="2" fontId="2" fillId="2" borderId="12" xfId="2" applyNumberFormat="1" applyFont="1" applyFill="1" applyBorder="1" applyAlignment="1">
      <alignment horizontal="center" vertical="center" wrapText="1"/>
    </xf>
    <xf numFmtId="2" fontId="2" fillId="3" borderId="12" xfId="2" applyNumberFormat="1" applyFont="1" applyFill="1" applyBorder="1" applyAlignment="1">
      <alignment horizontal="center" vertical="center" wrapText="1"/>
    </xf>
    <xf numFmtId="2" fontId="2" fillId="3" borderId="10" xfId="2" applyNumberFormat="1" applyFont="1" applyFill="1" applyBorder="1" applyAlignment="1">
      <alignment horizontal="center" vertical="center" wrapText="1"/>
    </xf>
    <xf numFmtId="4" fontId="2" fillId="0" borderId="0" xfId="2" applyNumberFormat="1" applyFont="1" applyBorder="1" applyAlignment="1">
      <alignment horizontal="left"/>
    </xf>
    <xf numFmtId="0" fontId="7" fillId="0" borderId="0" xfId="1" applyFont="1" applyAlignment="1">
      <alignment horizontal="center" wrapText="1"/>
    </xf>
    <xf numFmtId="4" fontId="2" fillId="3" borderId="8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0" borderId="17" xfId="2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9" fillId="4" borderId="7" xfId="1" applyNumberFormat="1" applyFont="1" applyFill="1" applyBorder="1" applyAlignment="1">
      <alignment horizontal="center" vertical="center" wrapText="1"/>
    </xf>
    <xf numFmtId="0" fontId="9" fillId="4" borderId="3" xfId="1" applyNumberFormat="1" applyFont="1" applyFill="1" applyBorder="1" applyAlignment="1">
      <alignment horizontal="center" vertical="center" wrapText="1"/>
    </xf>
    <xf numFmtId="0" fontId="9" fillId="4" borderId="5" xfId="1" applyNumberFormat="1" applyFont="1" applyFill="1" applyBorder="1" applyAlignment="1">
      <alignment horizontal="center" vertical="center" wrapText="1"/>
    </xf>
    <xf numFmtId="0" fontId="9" fillId="4" borderId="4" xfId="1" applyNumberFormat="1" applyFont="1" applyFill="1" applyBorder="1" applyAlignment="1">
      <alignment horizontal="center" vertical="center" wrapText="1"/>
    </xf>
    <xf numFmtId="0" fontId="9" fillId="4" borderId="13" xfId="1" applyNumberFormat="1" applyFont="1" applyFill="1" applyBorder="1" applyAlignment="1">
      <alignment horizontal="center" vertical="center" wrapText="1"/>
    </xf>
    <xf numFmtId="0" fontId="9" fillId="4" borderId="18" xfId="3" applyFont="1" applyFill="1" applyBorder="1" applyAlignment="1">
      <alignment horizontal="center" vertical="center" wrapText="1"/>
    </xf>
    <xf numFmtId="0" fontId="9" fillId="4" borderId="19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008000"/>
      <color rgb="FF99FF99"/>
      <color rgb="FFCCFFCC"/>
      <color rgb="FF33CC33"/>
      <color rgb="FFCCCC00"/>
      <color rgb="FFFFFFCC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1"/>
  <sheetViews>
    <sheetView showGridLines="0" tabSelected="1" zoomScaleNormal="100" workbookViewId="0">
      <selection activeCell="H28" sqref="H28"/>
    </sheetView>
  </sheetViews>
  <sheetFormatPr defaultRowHeight="12.75" x14ac:dyDescent="0.2"/>
  <cols>
    <col min="1" max="1" width="67.83203125" style="1" customWidth="1"/>
    <col min="2" max="3" width="10" style="1" customWidth="1"/>
    <col min="4" max="4" width="10.83203125" style="1" customWidth="1"/>
    <col min="5" max="16" width="10.83203125" style="2" customWidth="1"/>
    <col min="17" max="17" width="10.33203125" style="1" customWidth="1"/>
    <col min="18" max="16384" width="9.33203125" style="1"/>
  </cols>
  <sheetData>
    <row r="4" spans="1:21" ht="18" customHeight="1" x14ac:dyDescent="0.3">
      <c r="B4" s="5"/>
      <c r="C4" s="5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</row>
    <row r="5" spans="1:21" ht="15" customHeight="1" x14ac:dyDescent="0.3">
      <c r="D5" s="53" t="s">
        <v>38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1"/>
      <c r="Q5" s="44"/>
      <c r="R5" s="44"/>
      <c r="S5" s="44"/>
      <c r="T5" s="44"/>
      <c r="U5" s="44"/>
    </row>
    <row r="6" spans="1:21" ht="18.75" x14ac:dyDescent="0.3"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1"/>
    </row>
    <row r="7" spans="1:21" ht="18.75" x14ac:dyDescent="0.3"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1"/>
    </row>
    <row r="8" spans="1:21" x14ac:dyDescent="0.2">
      <c r="A8" s="26" t="s">
        <v>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1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1" ht="24" customHeight="1" thickBot="1" x14ac:dyDescent="0.25">
      <c r="A10" s="57" t="s">
        <v>9</v>
      </c>
      <c r="B10" s="59" t="s">
        <v>8</v>
      </c>
      <c r="C10" s="61" t="s">
        <v>15</v>
      </c>
      <c r="D10" s="6">
        <v>2017</v>
      </c>
      <c r="E10" s="62">
        <v>2018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55" t="s">
        <v>31</v>
      </c>
      <c r="R10" s="56"/>
    </row>
    <row r="11" spans="1:21" ht="24" customHeight="1" thickBot="1" x14ac:dyDescent="0.25">
      <c r="A11" s="58"/>
      <c r="B11" s="60"/>
      <c r="C11" s="59"/>
      <c r="D11" s="7" t="s">
        <v>35</v>
      </c>
      <c r="E11" s="8" t="s">
        <v>17</v>
      </c>
      <c r="F11" s="8" t="s">
        <v>18</v>
      </c>
      <c r="G11" s="8" t="s">
        <v>19</v>
      </c>
      <c r="H11" s="8" t="s">
        <v>20</v>
      </c>
      <c r="I11" s="8" t="s">
        <v>21</v>
      </c>
      <c r="J11" s="8" t="s">
        <v>22</v>
      </c>
      <c r="K11" s="8" t="s">
        <v>23</v>
      </c>
      <c r="L11" s="8" t="s">
        <v>24</v>
      </c>
      <c r="M11" s="8" t="s">
        <v>16</v>
      </c>
      <c r="N11" s="8" t="s">
        <v>25</v>
      </c>
      <c r="O11" s="8" t="s">
        <v>26</v>
      </c>
      <c r="P11" s="8" t="s">
        <v>35</v>
      </c>
      <c r="Q11" s="8" t="s">
        <v>32</v>
      </c>
      <c r="R11" s="8" t="s">
        <v>34</v>
      </c>
    </row>
    <row r="12" spans="1:21" ht="26.25" thickBot="1" x14ac:dyDescent="0.25">
      <c r="A12" s="9" t="s">
        <v>0</v>
      </c>
      <c r="B12" s="10">
        <v>11511</v>
      </c>
      <c r="C12" s="10" t="s">
        <v>27</v>
      </c>
      <c r="D12" s="45">
        <v>0.41</v>
      </c>
      <c r="E12" s="11">
        <v>0.41</v>
      </c>
      <c r="F12" s="12">
        <v>0.4</v>
      </c>
      <c r="G12" s="12">
        <v>0.4</v>
      </c>
      <c r="H12" s="12">
        <v>0.39</v>
      </c>
      <c r="I12" s="12">
        <v>0.39</v>
      </c>
      <c r="J12" s="12">
        <v>0.39</v>
      </c>
      <c r="K12" s="12">
        <v>0.39</v>
      </c>
      <c r="L12" s="12">
        <v>0.39</v>
      </c>
      <c r="M12" s="12">
        <v>0.4</v>
      </c>
      <c r="N12" s="12">
        <v>0.4</v>
      </c>
      <c r="O12" s="12">
        <v>0.4</v>
      </c>
      <c r="P12" s="12">
        <v>0.39</v>
      </c>
      <c r="Q12" s="11">
        <f>(P12/O12-1)*100</f>
        <v>-2.5000000000000022</v>
      </c>
      <c r="R12" s="12">
        <f t="shared" ref="R12:R20" si="0">(P12/D12-1)*100</f>
        <v>-4.8780487804877986</v>
      </c>
    </row>
    <row r="13" spans="1:21" ht="23.25" customHeight="1" thickBot="1" x14ac:dyDescent="0.25">
      <c r="A13" s="13" t="s">
        <v>1</v>
      </c>
      <c r="B13" s="14">
        <v>14221</v>
      </c>
      <c r="C13" s="14" t="s">
        <v>27</v>
      </c>
      <c r="D13" s="46">
        <v>0.45</v>
      </c>
      <c r="E13" s="28">
        <v>0.45</v>
      </c>
      <c r="F13" s="15">
        <v>0.44</v>
      </c>
      <c r="G13" s="15">
        <v>0.43</v>
      </c>
      <c r="H13" s="15">
        <v>0.44</v>
      </c>
      <c r="I13" s="15">
        <v>0.43</v>
      </c>
      <c r="J13" s="15">
        <v>0.43</v>
      </c>
      <c r="K13" s="15">
        <v>0.44</v>
      </c>
      <c r="L13" s="15">
        <v>0.44</v>
      </c>
      <c r="M13" s="15">
        <v>0.44</v>
      </c>
      <c r="N13" s="15">
        <v>0.44</v>
      </c>
      <c r="O13" s="15">
        <v>0.44</v>
      </c>
      <c r="P13" s="15">
        <v>0.44</v>
      </c>
      <c r="Q13" s="28">
        <f t="shared" ref="Q12:Q20" si="1">(P13/O13-1)*100</f>
        <v>0</v>
      </c>
      <c r="R13" s="15">
        <f t="shared" si="0"/>
        <v>-2.2222222222222254</v>
      </c>
    </row>
    <row r="14" spans="1:21" ht="23.25" customHeight="1" thickBot="1" x14ac:dyDescent="0.25">
      <c r="A14" s="16" t="s">
        <v>2</v>
      </c>
      <c r="B14" s="10">
        <v>14231</v>
      </c>
      <c r="C14" s="10" t="s">
        <v>28</v>
      </c>
      <c r="D14" s="45">
        <v>2.13</v>
      </c>
      <c r="E14" s="11">
        <v>2.14</v>
      </c>
      <c r="F14" s="12">
        <v>2.09</v>
      </c>
      <c r="G14" s="12">
        <v>2.0699999999999998</v>
      </c>
      <c r="H14" s="12">
        <v>2.0699999999999998</v>
      </c>
      <c r="I14" s="12">
        <v>2.09</v>
      </c>
      <c r="J14" s="12">
        <v>2.1</v>
      </c>
      <c r="K14" s="12">
        <v>2.2400000000000002</v>
      </c>
      <c r="L14" s="12">
        <v>2.2400000000000002</v>
      </c>
      <c r="M14" s="12">
        <v>2.29</v>
      </c>
      <c r="N14" s="12">
        <v>2.2999999999999998</v>
      </c>
      <c r="O14" s="12">
        <v>2.33</v>
      </c>
      <c r="P14" s="12">
        <v>2.23</v>
      </c>
      <c r="Q14" s="11">
        <f t="shared" si="1"/>
        <v>-4.2918454935622403</v>
      </c>
      <c r="R14" s="12">
        <f t="shared" si="0"/>
        <v>4.6948356807511749</v>
      </c>
    </row>
    <row r="15" spans="1:21" ht="23.25" customHeight="1" thickBot="1" x14ac:dyDescent="0.25">
      <c r="A15" s="13" t="s">
        <v>7</v>
      </c>
      <c r="B15" s="14">
        <v>1621</v>
      </c>
      <c r="C15" s="14" t="s">
        <v>28</v>
      </c>
      <c r="D15" s="46">
        <v>1.31</v>
      </c>
      <c r="E15" s="28">
        <v>1.34</v>
      </c>
      <c r="F15" s="15">
        <v>1.28</v>
      </c>
      <c r="G15" s="15">
        <v>1.29</v>
      </c>
      <c r="H15" s="15">
        <v>1.28</v>
      </c>
      <c r="I15" s="15">
        <v>1.29</v>
      </c>
      <c r="J15" s="15">
        <v>1.23</v>
      </c>
      <c r="K15" s="15">
        <v>1.18</v>
      </c>
      <c r="L15" s="15">
        <v>1.2</v>
      </c>
      <c r="M15" s="15">
        <v>1.2</v>
      </c>
      <c r="N15" s="15">
        <v>1.21</v>
      </c>
      <c r="O15" s="15">
        <v>1.2</v>
      </c>
      <c r="P15" s="15">
        <v>1.19</v>
      </c>
      <c r="Q15" s="28">
        <f t="shared" si="1"/>
        <v>-0.83333333333333037</v>
      </c>
      <c r="R15" s="15">
        <f t="shared" si="0"/>
        <v>-9.160305343511455</v>
      </c>
    </row>
    <row r="16" spans="1:21" ht="23.25" customHeight="1" thickBot="1" x14ac:dyDescent="0.25">
      <c r="A16" s="16" t="s">
        <v>3</v>
      </c>
      <c r="B16" s="10">
        <v>231131</v>
      </c>
      <c r="C16" s="10" t="s">
        <v>28</v>
      </c>
      <c r="D16" s="45">
        <v>6.19</v>
      </c>
      <c r="E16" s="11">
        <v>5.92</v>
      </c>
      <c r="F16" s="12">
        <v>5.81</v>
      </c>
      <c r="G16" s="12">
        <v>5.69</v>
      </c>
      <c r="H16" s="12">
        <v>5.82</v>
      </c>
      <c r="I16" s="12">
        <v>5.74</v>
      </c>
      <c r="J16" s="12">
        <v>5.87</v>
      </c>
      <c r="K16" s="12">
        <v>6.12</v>
      </c>
      <c r="L16" s="12">
        <v>5.98</v>
      </c>
      <c r="M16" s="12">
        <v>6.24</v>
      </c>
      <c r="N16" s="12">
        <v>6.18</v>
      </c>
      <c r="O16" s="12">
        <v>6.1</v>
      </c>
      <c r="P16" s="12">
        <v>6.09</v>
      </c>
      <c r="Q16" s="11">
        <f t="shared" si="1"/>
        <v>-0.16393442622950616</v>
      </c>
      <c r="R16" s="12">
        <f t="shared" si="0"/>
        <v>-1.6155088852988775</v>
      </c>
    </row>
    <row r="17" spans="1:18" ht="23.25" customHeight="1" thickBot="1" x14ac:dyDescent="0.25">
      <c r="A17" s="13" t="s">
        <v>4</v>
      </c>
      <c r="B17" s="14">
        <v>242621</v>
      </c>
      <c r="C17" s="14" t="s">
        <v>28</v>
      </c>
      <c r="D17" s="46">
        <v>1.84</v>
      </c>
      <c r="E17" s="28">
        <v>1.85</v>
      </c>
      <c r="F17" s="15">
        <v>1.86</v>
      </c>
      <c r="G17" s="15">
        <v>1.82</v>
      </c>
      <c r="H17" s="15">
        <v>1.83</v>
      </c>
      <c r="I17" s="15">
        <v>1.82</v>
      </c>
      <c r="J17" s="15">
        <v>1.79</v>
      </c>
      <c r="K17" s="15">
        <v>1.79</v>
      </c>
      <c r="L17" s="15">
        <v>1.8</v>
      </c>
      <c r="M17" s="15">
        <v>1.77</v>
      </c>
      <c r="N17" s="15">
        <v>1.76</v>
      </c>
      <c r="O17" s="15">
        <v>1.75</v>
      </c>
      <c r="P17" s="15">
        <v>1.78</v>
      </c>
      <c r="Q17" s="28">
        <f t="shared" si="1"/>
        <v>1.7142857142857126</v>
      </c>
      <c r="R17" s="15">
        <f t="shared" si="0"/>
        <v>-3.2608695652173947</v>
      </c>
    </row>
    <row r="18" spans="1:18" ht="23.25" customHeight="1" thickBot="1" x14ac:dyDescent="0.25">
      <c r="A18" s="17" t="s">
        <v>5</v>
      </c>
      <c r="B18" s="18">
        <v>242611</v>
      </c>
      <c r="C18" s="18" t="s">
        <v>28</v>
      </c>
      <c r="D18" s="47">
        <v>3.35</v>
      </c>
      <c r="E18" s="29">
        <v>3.5</v>
      </c>
      <c r="F18" s="19">
        <v>3.39</v>
      </c>
      <c r="G18" s="19">
        <v>3.39</v>
      </c>
      <c r="H18" s="19">
        <v>3.41</v>
      </c>
      <c r="I18" s="19">
        <v>3.28</v>
      </c>
      <c r="J18" s="19">
        <v>3.38</v>
      </c>
      <c r="K18" s="19">
        <v>3.41</v>
      </c>
      <c r="L18" s="19">
        <v>3.36</v>
      </c>
      <c r="M18" s="19">
        <v>3.43</v>
      </c>
      <c r="N18" s="19">
        <v>3.46</v>
      </c>
      <c r="O18" s="19">
        <v>3.45</v>
      </c>
      <c r="P18" s="19">
        <v>3.39</v>
      </c>
      <c r="Q18" s="11">
        <f t="shared" si="1"/>
        <v>-1.7391304347826098</v>
      </c>
      <c r="R18" s="12">
        <f t="shared" si="0"/>
        <v>1.1940298507462588</v>
      </c>
    </row>
    <row r="19" spans="1:18" ht="23.25" customHeight="1" thickBot="1" x14ac:dyDescent="0.25">
      <c r="A19" s="20" t="s">
        <v>29</v>
      </c>
      <c r="B19" s="21">
        <v>24231</v>
      </c>
      <c r="C19" s="21" t="s">
        <v>28</v>
      </c>
      <c r="D19" s="48">
        <v>3.72</v>
      </c>
      <c r="E19" s="30">
        <v>3.56</v>
      </c>
      <c r="F19" s="22">
        <v>3.33</v>
      </c>
      <c r="G19" s="22">
        <v>3.78</v>
      </c>
      <c r="H19" s="22">
        <v>3.45</v>
      </c>
      <c r="I19" s="22">
        <v>3.53</v>
      </c>
      <c r="J19" s="22">
        <v>3.49</v>
      </c>
      <c r="K19" s="22">
        <v>3.5</v>
      </c>
      <c r="L19" s="22" t="s">
        <v>14</v>
      </c>
      <c r="M19" s="22">
        <v>3.46</v>
      </c>
      <c r="N19" s="22">
        <v>3.38</v>
      </c>
      <c r="O19" s="22">
        <v>3.42</v>
      </c>
      <c r="P19" s="22">
        <v>3.5</v>
      </c>
      <c r="Q19" s="28">
        <f t="shared" si="1"/>
        <v>2.3391812865497075</v>
      </c>
      <c r="R19" s="15">
        <f t="shared" si="0"/>
        <v>-5.9139784946236613</v>
      </c>
    </row>
    <row r="20" spans="1:18" ht="23.25" customHeight="1" thickBot="1" x14ac:dyDescent="0.25">
      <c r="A20" s="17" t="s">
        <v>30</v>
      </c>
      <c r="B20" s="18">
        <v>24232</v>
      </c>
      <c r="C20" s="18" t="s">
        <v>28</v>
      </c>
      <c r="D20" s="47">
        <v>4.0199999999999996</v>
      </c>
      <c r="E20" s="29">
        <v>3.92</v>
      </c>
      <c r="F20" s="19">
        <v>3.99</v>
      </c>
      <c r="G20" s="19">
        <v>3.85</v>
      </c>
      <c r="H20" s="19">
        <v>3.97</v>
      </c>
      <c r="I20" s="19">
        <v>4.12</v>
      </c>
      <c r="J20" s="19">
        <v>4.07</v>
      </c>
      <c r="K20" s="19">
        <v>4.1900000000000004</v>
      </c>
      <c r="L20" s="19">
        <v>4.1399999999999997</v>
      </c>
      <c r="M20" s="19">
        <v>4.08</v>
      </c>
      <c r="N20" s="19">
        <v>4.01</v>
      </c>
      <c r="O20" s="19">
        <v>4.0599999999999996</v>
      </c>
      <c r="P20" s="19">
        <v>4.12</v>
      </c>
      <c r="Q20" s="11">
        <f t="shared" si="1"/>
        <v>1.4778325123152802</v>
      </c>
      <c r="R20" s="19">
        <f t="shared" si="0"/>
        <v>2.4875621890547484</v>
      </c>
    </row>
    <row r="21" spans="1:18" ht="23.25" customHeight="1" thickBot="1" x14ac:dyDescent="0.25">
      <c r="A21" s="23" t="s">
        <v>6</v>
      </c>
      <c r="B21" s="24">
        <v>2424</v>
      </c>
      <c r="C21" s="24" t="s">
        <v>28</v>
      </c>
      <c r="D21" s="49" t="s">
        <v>14</v>
      </c>
      <c r="E21" s="31" t="s">
        <v>14</v>
      </c>
      <c r="F21" s="25">
        <v>7.72</v>
      </c>
      <c r="G21" s="25" t="s">
        <v>14</v>
      </c>
      <c r="H21" s="25">
        <v>8.42</v>
      </c>
      <c r="I21" s="25">
        <v>8.32</v>
      </c>
      <c r="J21" s="25">
        <v>8.6999999999999993</v>
      </c>
      <c r="K21" s="25">
        <v>8.85</v>
      </c>
      <c r="L21" s="25">
        <v>8.5</v>
      </c>
      <c r="M21" s="25" t="s">
        <v>14</v>
      </c>
      <c r="N21" s="25">
        <v>8.73</v>
      </c>
      <c r="O21" s="52">
        <v>8.91</v>
      </c>
      <c r="P21" s="52" t="s">
        <v>14</v>
      </c>
      <c r="Q21" s="31" t="s">
        <v>39</v>
      </c>
      <c r="R21" s="25" t="s">
        <v>39</v>
      </c>
    </row>
    <row r="22" spans="1:18" s="27" customFormat="1" ht="23.25" customHeight="1" thickTop="1" x14ac:dyDescent="0.2">
      <c r="A22" s="54" t="s">
        <v>37</v>
      </c>
      <c r="B22" s="54"/>
      <c r="C22" s="54"/>
      <c r="D22" s="5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8" ht="15" customHeight="1" x14ac:dyDescent="0.2">
      <c r="A23" s="32" t="s">
        <v>33</v>
      </c>
      <c r="B23" s="32"/>
      <c r="C23" s="32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8" ht="15" customHeight="1" x14ac:dyDescent="0.2">
      <c r="A24" s="32"/>
      <c r="B24" s="32"/>
      <c r="C24" s="32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8" ht="15" customHeight="1" x14ac:dyDescent="0.2">
      <c r="D25" s="35"/>
      <c r="E25" s="35"/>
      <c r="F25" s="34"/>
      <c r="G25" s="34"/>
      <c r="H25" s="34"/>
      <c r="I25" s="34"/>
      <c r="J25" s="34"/>
      <c r="K25" s="34"/>
      <c r="L25" s="34"/>
      <c r="M25" s="34"/>
    </row>
    <row r="26" spans="1:18" ht="15" customHeight="1" x14ac:dyDescent="0.2">
      <c r="D26" s="35"/>
      <c r="E26" s="35"/>
      <c r="F26" s="36"/>
      <c r="G26" s="36"/>
      <c r="H26" s="36"/>
      <c r="I26" s="36"/>
      <c r="J26" s="36"/>
      <c r="K26" s="36"/>
      <c r="L26" s="36"/>
      <c r="M26" s="36"/>
    </row>
    <row r="27" spans="1:18" ht="15" customHeight="1" x14ac:dyDescent="0.2">
      <c r="A27" s="42" t="s">
        <v>12</v>
      </c>
      <c r="B27" s="37"/>
      <c r="C27" s="37"/>
      <c r="D27" s="33"/>
      <c r="E27" s="38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8" x14ac:dyDescent="0.2">
      <c r="A28" s="42" t="s">
        <v>13</v>
      </c>
      <c r="B28" s="36"/>
      <c r="C28" s="36"/>
      <c r="D28" s="36"/>
      <c r="E28" s="36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8" x14ac:dyDescent="0.2">
      <c r="A29" s="41"/>
      <c r="B29" s="41"/>
      <c r="C29" s="41"/>
      <c r="D29" s="33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">
      <c r="A30" s="35"/>
      <c r="B30" s="35"/>
      <c r="C30" s="35"/>
      <c r="D30" s="3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8" x14ac:dyDescent="0.2">
      <c r="A31" s="50" t="s">
        <v>10</v>
      </c>
      <c r="B31" s="35"/>
      <c r="C31" s="39"/>
      <c r="D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8" x14ac:dyDescent="0.2">
      <c r="A32" s="50" t="s">
        <v>11</v>
      </c>
      <c r="C32" s="2"/>
      <c r="D32" s="2"/>
    </row>
    <row r="35" spans="13:16" x14ac:dyDescent="0.2">
      <c r="M35" s="1"/>
      <c r="N35" s="1"/>
      <c r="O35" s="1"/>
      <c r="P35" s="1"/>
    </row>
    <row r="36" spans="13:16" x14ac:dyDescent="0.2">
      <c r="M36" s="1"/>
      <c r="N36" s="1"/>
      <c r="O36" s="1"/>
      <c r="P36" s="1"/>
    </row>
    <row r="40" spans="13:16" x14ac:dyDescent="0.2">
      <c r="N40" s="1"/>
      <c r="O40" s="1"/>
      <c r="P40" s="1"/>
    </row>
    <row r="41" spans="13:16" x14ac:dyDescent="0.2">
      <c r="N41" s="1"/>
      <c r="O41" s="1"/>
      <c r="P41" s="1"/>
    </row>
  </sheetData>
  <sheetProtection algorithmName="SHA-512" hashValue="Spla2tOmtRzLo1nehhl8YprAM4ZtmX/P2QozoWT13DZqnUfPj3P0tSyB/lRIWebUtN7b16o5NDf/PQ2O3hjLHA==" saltValue="+gQg8HBjDAuMxKOtHHYX3A==" spinCount="100000" sheet="1" objects="1" scenarios="1"/>
  <mergeCells count="7">
    <mergeCell ref="D5:O7"/>
    <mergeCell ref="A22:D22"/>
    <mergeCell ref="Q10:R10"/>
    <mergeCell ref="A10:A11"/>
    <mergeCell ref="B10:B11"/>
    <mergeCell ref="C10:C11"/>
    <mergeCell ref="E10:P10"/>
  </mergeCells>
  <conditionalFormatting sqref="Q12:R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Dovilė Grauzdytė</cp:lastModifiedBy>
  <dcterms:created xsi:type="dcterms:W3CDTF">2018-09-11T11:48:24Z</dcterms:created>
  <dcterms:modified xsi:type="dcterms:W3CDTF">2019-01-23T11:15:32Z</dcterms:modified>
</cp:coreProperties>
</file>