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V:\STATISTIKA 2011-2021\STATISTIKA_2021\"/>
    </mc:Choice>
  </mc:AlternateContent>
  <xr:revisionPtr revIDLastSave="0" documentId="8_{79FADDFB-5B1A-41FA-89AF-53E9585E6F98}" xr6:coauthVersionLast="47" xr6:coauthVersionMax="47" xr10:uidLastSave="{00000000-0000-0000-0000-000000000000}"/>
  <bookViews>
    <workbookView xWindow="1365" yWindow="225" windowWidth="25485" windowHeight="18675" xr2:uid="{00000000-000D-0000-FFFF-FFFF00000000}"/>
  </bookViews>
  <sheets>
    <sheet name="Lapas1" sheetId="1" r:id="rId1"/>
    <sheet name="ESRI_MAPINFO_SHEET" sheetId="2" state="veryHidden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D59" i="1"/>
  <c r="E59" i="1"/>
  <c r="F59" i="1"/>
  <c r="G59" i="1"/>
  <c r="B59" i="1"/>
</calcChain>
</file>

<file path=xl/sharedStrings.xml><?xml version="1.0" encoding="utf-8"?>
<sst xmlns="http://schemas.openxmlformats.org/spreadsheetml/2006/main" count="66" uniqueCount="62">
  <si>
    <t xml:space="preserve">Akmenės r. sav. </t>
  </si>
  <si>
    <t xml:space="preserve">Alytaus r. sav. </t>
  </si>
  <si>
    <t xml:space="preserve">Anykščių r. sav. </t>
  </si>
  <si>
    <t xml:space="preserve">Birštono sav. </t>
  </si>
  <si>
    <t xml:space="preserve">Biržų r. sav. </t>
  </si>
  <si>
    <t xml:space="preserve">Druskininkų sav. </t>
  </si>
  <si>
    <t xml:space="preserve">Elektrėnų sav. </t>
  </si>
  <si>
    <t xml:space="preserve">Ignalinos r. sav. </t>
  </si>
  <si>
    <t xml:space="preserve">Jonavos r. sav. </t>
  </si>
  <si>
    <t xml:space="preserve">Joniškio r. sav. </t>
  </si>
  <si>
    <t xml:space="preserve">Jurbarko r. sav. </t>
  </si>
  <si>
    <t xml:space="preserve">Kaišiadorių r. sav. </t>
  </si>
  <si>
    <t xml:space="preserve">Kalvarijos sav. </t>
  </si>
  <si>
    <t xml:space="preserve">Kauno m. sav. </t>
  </si>
  <si>
    <t xml:space="preserve">Kauno r. sav. </t>
  </si>
  <si>
    <t xml:space="preserve">Kazlų Rūdos sav. </t>
  </si>
  <si>
    <t xml:space="preserve">Kėdainių r. sav. </t>
  </si>
  <si>
    <t xml:space="preserve">Kelmės r. sav. </t>
  </si>
  <si>
    <t xml:space="preserve">Klaipėdos r. sav. </t>
  </si>
  <si>
    <t xml:space="preserve">Kretingos r. sav. </t>
  </si>
  <si>
    <t xml:space="preserve">Kupiškio r. sav. </t>
  </si>
  <si>
    <t xml:space="preserve">Lazdijų r. sav. </t>
  </si>
  <si>
    <t xml:space="preserve">Marijampolės sav. </t>
  </si>
  <si>
    <t xml:space="preserve">Mažeikių r. sav. </t>
  </si>
  <si>
    <t xml:space="preserve">Molėtų r. sav. </t>
  </si>
  <si>
    <t xml:space="preserve">Pagėgių sav. </t>
  </si>
  <si>
    <t xml:space="preserve">Pakruojo r. sav. </t>
  </si>
  <si>
    <t xml:space="preserve">Panevėžio r. sav. </t>
  </si>
  <si>
    <t xml:space="preserve">Pasvalio r. sav. </t>
  </si>
  <si>
    <t xml:space="preserve">Plungės r. sav. </t>
  </si>
  <si>
    <t xml:space="preserve">Prienų r. sav. </t>
  </si>
  <si>
    <t xml:space="preserve">Radviliškio r. sav. </t>
  </si>
  <si>
    <t xml:space="preserve">Raseinių r. sav. </t>
  </si>
  <si>
    <t xml:space="preserve">Rietavo sav. </t>
  </si>
  <si>
    <t xml:space="preserve">Rokiškio r. sav. </t>
  </si>
  <si>
    <t xml:space="preserve">Skuodo r. sav. </t>
  </si>
  <si>
    <t xml:space="preserve">Šakių r. sav. </t>
  </si>
  <si>
    <t xml:space="preserve">Šalčininkų r. sav. </t>
  </si>
  <si>
    <t xml:space="preserve">Šiaulių m. sav. </t>
  </si>
  <si>
    <t xml:space="preserve">Šiaulių r. sav. </t>
  </si>
  <si>
    <t xml:space="preserve">Šilalės r. sav. </t>
  </si>
  <si>
    <t xml:space="preserve">Šilutės r. sav. </t>
  </si>
  <si>
    <t xml:space="preserve">Širvintų r. sav. </t>
  </si>
  <si>
    <t xml:space="preserve">Švenčionių r. sav. </t>
  </si>
  <si>
    <t xml:space="preserve">Tauragės r. sav. </t>
  </si>
  <si>
    <t xml:space="preserve">Telšių r. sav. </t>
  </si>
  <si>
    <t xml:space="preserve">Trakų r. sav. </t>
  </si>
  <si>
    <t xml:space="preserve">Ukmergės r. sav. </t>
  </si>
  <si>
    <t xml:space="preserve">Utenos r. sav. </t>
  </si>
  <si>
    <t xml:space="preserve">Varėnos r. sav. </t>
  </si>
  <si>
    <t xml:space="preserve">Vilkaviškio r. sav. </t>
  </si>
  <si>
    <t xml:space="preserve">Vilniaus m. sav. </t>
  </si>
  <si>
    <t xml:space="preserve">Vilniaus r. sav. </t>
  </si>
  <si>
    <t xml:space="preserve">Visagino sav. </t>
  </si>
  <si>
    <t xml:space="preserve">Zarasų r. sav. </t>
  </si>
  <si>
    <t>Iš viso Lietuvoje</t>
  </si>
  <si>
    <t>Savivaldybės pavadinimas</t>
  </si>
  <si>
    <t>Paraiškų skaičius, vnt.</t>
  </si>
  <si>
    <t>Bendras deklaruotas plotas, ha</t>
  </si>
  <si>
    <t>Įbraižytų laukų skaičius, vnt.</t>
  </si>
  <si>
    <t>Iš jų naudojantis e-valdžios vartų portalu</t>
  </si>
  <si>
    <t>Informacija apie 2021 m. pateiktas paraiškas, bendrą deklaruotą plotą, įbraižytus laukus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</si>
</sst>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Fill="1"/>
    <xf numFmtId="0" fontId="1" fillId="2" borderId="10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0" fontId="0" fillId="0" borderId="0" xfId="0" applyFill="1"/>
    <xf numFmtId="0" fontId="2" fillId="0" borderId="0" xfId="0" applyNumberFormat="1" applyFont="1" applyFill="1"/>
    <xf numFmtId="0" fontId="0" fillId="0" borderId="0" xfId="0" applyNumberFormat="1" applyFill="1"/>
    <xf numFmtId="0" fontId="0" fillId="0" borderId="0" xfId="0" applyNumberFormat="1"/>
    <xf numFmtId="0" fontId="1" fillId="2" borderId="8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17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1" fillId="3" borderId="13" xfId="0" applyNumberFormat="1" applyFont="1" applyFill="1" applyBorder="1" applyAlignment="1">
      <alignment horizontal="left" vertical="center" wrapText="1"/>
    </xf>
    <xf numFmtId="0" fontId="1" fillId="4" borderId="14" xfId="0" applyNumberFormat="1" applyFont="1" applyFill="1" applyBorder="1" applyAlignment="1">
      <alignment horizontal="left" vertical="center" wrapText="1"/>
    </xf>
    <xf numFmtId="0" fontId="1" fillId="3" borderId="14" xfId="0" applyNumberFormat="1" applyFont="1" applyFill="1" applyBorder="1" applyAlignment="1">
      <alignment horizontal="left" vertical="center" wrapText="1"/>
    </xf>
    <xf numFmtId="0" fontId="1" fillId="3" borderId="1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0" fontId="1" fillId="2" borderId="22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0"/>
  <sheetViews>
    <sheetView tabSelected="1" workbookViewId="0">
      <selection activeCell="D10" sqref="D10"/>
    </sheetView>
  </sheetViews>
  <sheetFormatPr defaultRowHeight="15" x14ac:dyDescent="0.25"/>
  <cols>
    <col min="1" max="1" width="16.85546875" style="1" customWidth="1"/>
    <col min="2" max="2" width="13.28515625" style="1" customWidth="1"/>
    <col min="3" max="3" width="17.85546875" style="2" customWidth="1"/>
    <col min="4" max="4" width="17" style="1" customWidth="1"/>
    <col min="5" max="5" width="14.7109375" style="1" customWidth="1"/>
    <col min="6" max="6" width="17.28515625" style="2" customWidth="1"/>
    <col min="7" max="7" width="17.7109375" style="1" customWidth="1"/>
    <col min="8" max="8" width="15" style="3" bestFit="1" customWidth="1"/>
    <col min="9" max="9" width="6.5703125" style="3" bestFit="1" customWidth="1"/>
    <col min="10" max="10" width="10" style="10" bestFit="1" customWidth="1"/>
    <col min="11" max="11" width="5.28515625" style="3" bestFit="1" customWidth="1"/>
    <col min="12" max="15" width="9.140625" style="3"/>
    <col min="16" max="16384" width="9.140625" style="1"/>
  </cols>
  <sheetData>
    <row r="1" spans="1:19" ht="15.75" thickBot="1" x14ac:dyDescent="0.3">
      <c r="A1" s="53" t="s">
        <v>61</v>
      </c>
      <c r="B1" s="53"/>
      <c r="C1" s="53"/>
      <c r="D1" s="53"/>
      <c r="E1" s="53"/>
      <c r="F1" s="53"/>
      <c r="G1" s="53"/>
    </row>
    <row r="2" spans="1:19" x14ac:dyDescent="0.25">
      <c r="A2" s="45" t="s">
        <v>56</v>
      </c>
      <c r="B2" s="47" t="s">
        <v>55</v>
      </c>
      <c r="C2" s="48"/>
      <c r="D2" s="49"/>
      <c r="E2" s="50" t="s">
        <v>60</v>
      </c>
      <c r="F2" s="51"/>
      <c r="G2" s="52"/>
    </row>
    <row r="3" spans="1:19" ht="40.5" customHeight="1" thickBot="1" x14ac:dyDescent="0.3">
      <c r="A3" s="46"/>
      <c r="B3" s="4" t="s">
        <v>57</v>
      </c>
      <c r="C3" s="5" t="s">
        <v>58</v>
      </c>
      <c r="D3" s="6" t="s">
        <v>59</v>
      </c>
      <c r="E3" s="7" t="s">
        <v>57</v>
      </c>
      <c r="F3" s="5" t="s">
        <v>58</v>
      </c>
      <c r="G3" s="8" t="s">
        <v>59</v>
      </c>
    </row>
    <row r="4" spans="1:19" x14ac:dyDescent="0.25">
      <c r="A4" s="39" t="s">
        <v>0</v>
      </c>
      <c r="B4" s="15">
        <v>1173</v>
      </c>
      <c r="C4" s="16">
        <v>40672.19</v>
      </c>
      <c r="D4" s="17">
        <v>10030</v>
      </c>
      <c r="E4" s="18">
        <v>28</v>
      </c>
      <c r="F4" s="19">
        <v>3359.35</v>
      </c>
      <c r="G4" s="20">
        <v>467</v>
      </c>
    </row>
    <row r="5" spans="1:19" x14ac:dyDescent="0.25">
      <c r="A5" s="40" t="s">
        <v>1</v>
      </c>
      <c r="B5" s="21">
        <v>4819</v>
      </c>
      <c r="C5" s="22">
        <v>64762.25</v>
      </c>
      <c r="D5" s="23">
        <v>46014</v>
      </c>
      <c r="E5" s="24">
        <v>249</v>
      </c>
      <c r="F5" s="25">
        <v>5212.83</v>
      </c>
      <c r="G5" s="26">
        <v>2797</v>
      </c>
      <c r="H5" s="9"/>
      <c r="I5" s="1"/>
      <c r="J5" s="1"/>
      <c r="K5" s="1"/>
      <c r="L5" s="1"/>
      <c r="M5" s="1"/>
      <c r="N5" s="1"/>
      <c r="Q5" s="3"/>
      <c r="R5" s="10"/>
      <c r="S5" s="3"/>
    </row>
    <row r="6" spans="1:19" x14ac:dyDescent="0.25">
      <c r="A6" s="41" t="s">
        <v>2</v>
      </c>
      <c r="B6" s="27">
        <v>2875</v>
      </c>
      <c r="C6" s="28">
        <v>82253.440000000002</v>
      </c>
      <c r="D6" s="29">
        <v>29979</v>
      </c>
      <c r="E6" s="30">
        <v>176</v>
      </c>
      <c r="F6" s="31">
        <v>6785.12</v>
      </c>
      <c r="G6" s="32">
        <v>2298</v>
      </c>
      <c r="H6" s="9"/>
      <c r="I6" s="11"/>
      <c r="J6" s="12"/>
      <c r="K6" s="11"/>
      <c r="L6" s="11"/>
      <c r="M6" s="11"/>
      <c r="N6" s="11"/>
      <c r="Q6" s="3"/>
      <c r="R6" s="10"/>
      <c r="S6" s="3"/>
    </row>
    <row r="7" spans="1:19" x14ac:dyDescent="0.25">
      <c r="A7" s="40" t="s">
        <v>3</v>
      </c>
      <c r="B7" s="21">
        <v>328</v>
      </c>
      <c r="C7" s="22">
        <v>5633.52</v>
      </c>
      <c r="D7" s="23">
        <v>3248</v>
      </c>
      <c r="E7" s="24">
        <v>13</v>
      </c>
      <c r="F7" s="25">
        <v>629.17999999999995</v>
      </c>
      <c r="G7" s="26">
        <v>187</v>
      </c>
      <c r="H7" s="9"/>
      <c r="I7" s="11"/>
      <c r="J7" s="12"/>
      <c r="K7" s="11"/>
      <c r="L7" s="11"/>
      <c r="M7" s="11"/>
      <c r="N7" s="11"/>
    </row>
    <row r="8" spans="1:19" x14ac:dyDescent="0.25">
      <c r="A8" s="41" t="s">
        <v>4</v>
      </c>
      <c r="B8" s="27">
        <v>2185</v>
      </c>
      <c r="C8" s="28">
        <v>88124.9</v>
      </c>
      <c r="D8" s="29">
        <v>22912</v>
      </c>
      <c r="E8" s="30">
        <v>142</v>
      </c>
      <c r="F8" s="31">
        <v>11459.26</v>
      </c>
      <c r="G8" s="32">
        <v>1901</v>
      </c>
      <c r="H8" s="9"/>
      <c r="I8" s="11"/>
      <c r="J8" s="12"/>
      <c r="K8" s="11"/>
      <c r="L8" s="11"/>
      <c r="M8" s="11"/>
      <c r="N8" s="11"/>
    </row>
    <row r="9" spans="1:19" x14ac:dyDescent="0.25">
      <c r="A9" s="40" t="s">
        <v>5</v>
      </c>
      <c r="B9" s="21">
        <v>409</v>
      </c>
      <c r="C9" s="22">
        <v>4508.82</v>
      </c>
      <c r="D9" s="23">
        <v>3877</v>
      </c>
      <c r="E9" s="24">
        <v>18</v>
      </c>
      <c r="F9" s="25">
        <v>325.18</v>
      </c>
      <c r="G9" s="26">
        <v>261</v>
      </c>
      <c r="H9" s="9"/>
      <c r="I9" s="11"/>
      <c r="J9" s="12"/>
      <c r="K9" s="11"/>
      <c r="L9" s="11"/>
      <c r="M9" s="11"/>
      <c r="N9" s="11"/>
    </row>
    <row r="10" spans="1:19" x14ac:dyDescent="0.25">
      <c r="A10" s="41" t="s">
        <v>6</v>
      </c>
      <c r="B10" s="27">
        <v>951</v>
      </c>
      <c r="C10" s="28">
        <v>16690.77</v>
      </c>
      <c r="D10" s="29">
        <v>8890</v>
      </c>
      <c r="E10" s="30">
        <v>57</v>
      </c>
      <c r="F10" s="31">
        <v>2069.08</v>
      </c>
      <c r="G10" s="32">
        <v>599</v>
      </c>
      <c r="H10" s="9"/>
      <c r="I10" s="11"/>
      <c r="J10" s="12"/>
      <c r="K10" s="11"/>
      <c r="L10" s="11"/>
      <c r="M10" s="11"/>
      <c r="N10" s="11"/>
    </row>
    <row r="11" spans="1:19" x14ac:dyDescent="0.25">
      <c r="A11" s="40" t="s">
        <v>7</v>
      </c>
      <c r="B11" s="21">
        <v>2510</v>
      </c>
      <c r="C11" s="22">
        <v>46127.01</v>
      </c>
      <c r="D11" s="23">
        <v>22726</v>
      </c>
      <c r="E11" s="24">
        <v>141</v>
      </c>
      <c r="F11" s="25">
        <v>2214.5100000000002</v>
      </c>
      <c r="G11" s="26">
        <v>1111</v>
      </c>
      <c r="H11" s="9"/>
      <c r="I11" s="11"/>
      <c r="J11" s="12"/>
      <c r="K11" s="11"/>
      <c r="L11" s="11"/>
      <c r="M11" s="11"/>
      <c r="N11" s="11"/>
    </row>
    <row r="12" spans="1:19" x14ac:dyDescent="0.25">
      <c r="A12" s="41" t="s">
        <v>8</v>
      </c>
      <c r="B12" s="27">
        <v>1031</v>
      </c>
      <c r="C12" s="28">
        <v>33970.67</v>
      </c>
      <c r="D12" s="29">
        <v>8723</v>
      </c>
      <c r="E12" s="30">
        <v>135</v>
      </c>
      <c r="F12" s="31">
        <v>7015.92</v>
      </c>
      <c r="G12" s="32">
        <v>1554</v>
      </c>
      <c r="H12" s="9"/>
      <c r="I12" s="11"/>
      <c r="J12" s="12"/>
      <c r="K12" s="11"/>
      <c r="L12" s="11"/>
      <c r="M12" s="11"/>
      <c r="N12" s="11"/>
    </row>
    <row r="13" spans="1:19" x14ac:dyDescent="0.25">
      <c r="A13" s="40" t="s">
        <v>9</v>
      </c>
      <c r="B13" s="21">
        <v>1341</v>
      </c>
      <c r="C13" s="22">
        <v>83074.34</v>
      </c>
      <c r="D13" s="23">
        <v>14250</v>
      </c>
      <c r="E13" s="24">
        <v>52</v>
      </c>
      <c r="F13" s="25">
        <v>9648.9</v>
      </c>
      <c r="G13" s="26">
        <v>857</v>
      </c>
      <c r="H13" s="9"/>
      <c r="I13" s="11"/>
      <c r="J13" s="12"/>
      <c r="K13" s="11"/>
      <c r="L13" s="11"/>
      <c r="M13" s="11"/>
      <c r="N13" s="11"/>
    </row>
    <row r="14" spans="1:19" x14ac:dyDescent="0.25">
      <c r="A14" s="41" t="s">
        <v>10</v>
      </c>
      <c r="B14" s="27">
        <v>2511</v>
      </c>
      <c r="C14" s="28">
        <v>64831.35</v>
      </c>
      <c r="D14" s="29">
        <v>22264</v>
      </c>
      <c r="E14" s="30">
        <v>80</v>
      </c>
      <c r="F14" s="31">
        <v>3501.67</v>
      </c>
      <c r="G14" s="32">
        <v>953</v>
      </c>
      <c r="H14" s="9"/>
      <c r="I14" s="11"/>
      <c r="J14" s="12"/>
      <c r="K14" s="11"/>
      <c r="L14" s="11"/>
      <c r="M14" s="11"/>
      <c r="N14" s="11"/>
    </row>
    <row r="15" spans="1:19" x14ac:dyDescent="0.25">
      <c r="A15" s="40" t="s">
        <v>11</v>
      </c>
      <c r="B15" s="21">
        <v>1924</v>
      </c>
      <c r="C15" s="22">
        <v>44403.42</v>
      </c>
      <c r="D15" s="23">
        <v>19139</v>
      </c>
      <c r="E15" s="24">
        <v>104</v>
      </c>
      <c r="F15" s="25">
        <v>3298.58</v>
      </c>
      <c r="G15" s="26">
        <v>1052</v>
      </c>
      <c r="H15" s="9"/>
      <c r="I15" s="11"/>
      <c r="J15" s="12"/>
      <c r="K15" s="11"/>
      <c r="L15" s="11"/>
      <c r="M15" s="11"/>
      <c r="N15" s="11"/>
    </row>
    <row r="16" spans="1:19" x14ac:dyDescent="0.25">
      <c r="A16" s="41" t="s">
        <v>12</v>
      </c>
      <c r="B16" s="27">
        <v>1260</v>
      </c>
      <c r="C16" s="28">
        <v>25640.22</v>
      </c>
      <c r="D16" s="29">
        <v>11712</v>
      </c>
      <c r="E16" s="30">
        <v>51</v>
      </c>
      <c r="F16" s="31">
        <v>2065.66</v>
      </c>
      <c r="G16" s="32">
        <v>691</v>
      </c>
      <c r="H16" s="9"/>
      <c r="I16" s="11"/>
      <c r="J16" s="12"/>
      <c r="K16" s="11"/>
      <c r="L16" s="11"/>
      <c r="M16" s="11"/>
      <c r="N16" s="11"/>
    </row>
    <row r="17" spans="1:22" ht="13.5" customHeight="1" x14ac:dyDescent="0.25">
      <c r="A17" s="40" t="s">
        <v>13</v>
      </c>
      <c r="B17" s="21">
        <v>22</v>
      </c>
      <c r="C17" s="22">
        <v>120.89</v>
      </c>
      <c r="D17" s="23">
        <v>92</v>
      </c>
      <c r="E17" s="24">
        <v>11</v>
      </c>
      <c r="F17" s="25">
        <v>77.69</v>
      </c>
      <c r="G17" s="26">
        <v>62</v>
      </c>
      <c r="H17" s="9"/>
      <c r="I17" s="11"/>
      <c r="J17" s="12"/>
      <c r="K17" s="11"/>
      <c r="L17" s="11"/>
      <c r="M17" s="11"/>
      <c r="N17" s="11"/>
    </row>
    <row r="18" spans="1:22" x14ac:dyDescent="0.25">
      <c r="A18" s="41" t="s">
        <v>14</v>
      </c>
      <c r="B18" s="27">
        <v>2234</v>
      </c>
      <c r="C18" s="28">
        <v>66501.820000000007</v>
      </c>
      <c r="D18" s="29">
        <v>18979</v>
      </c>
      <c r="E18" s="30">
        <v>144</v>
      </c>
      <c r="F18" s="31">
        <v>6099.31</v>
      </c>
      <c r="G18" s="32">
        <v>1702</v>
      </c>
      <c r="H18" s="9"/>
      <c r="I18" s="11"/>
      <c r="J18" s="12"/>
      <c r="K18" s="11"/>
      <c r="L18" s="11"/>
      <c r="M18" s="11"/>
      <c r="N18" s="11"/>
    </row>
    <row r="19" spans="1:22" x14ac:dyDescent="0.25">
      <c r="A19" s="40" t="s">
        <v>15</v>
      </c>
      <c r="B19" s="21">
        <v>724</v>
      </c>
      <c r="C19" s="22">
        <v>12425.81</v>
      </c>
      <c r="D19" s="23">
        <v>6625</v>
      </c>
      <c r="E19" s="24">
        <v>34</v>
      </c>
      <c r="F19" s="25">
        <v>462.34</v>
      </c>
      <c r="G19" s="26">
        <v>280</v>
      </c>
      <c r="H19" s="9"/>
      <c r="I19" s="11"/>
      <c r="J19" s="12"/>
      <c r="K19" s="11"/>
      <c r="L19" s="11"/>
      <c r="M19" s="11"/>
      <c r="N19" s="11"/>
    </row>
    <row r="20" spans="1:22" x14ac:dyDescent="0.25">
      <c r="A20" s="41" t="s">
        <v>16</v>
      </c>
      <c r="B20" s="27">
        <v>2071</v>
      </c>
      <c r="C20" s="28">
        <v>109525.17</v>
      </c>
      <c r="D20" s="29">
        <v>20052</v>
      </c>
      <c r="E20" s="30">
        <v>53</v>
      </c>
      <c r="F20" s="31">
        <v>4207.47</v>
      </c>
      <c r="G20" s="32">
        <v>572</v>
      </c>
      <c r="H20" s="9"/>
      <c r="I20" s="11"/>
      <c r="J20" s="12"/>
      <c r="K20" s="11"/>
      <c r="L20" s="11"/>
      <c r="M20" s="11"/>
      <c r="N20" s="11"/>
    </row>
    <row r="21" spans="1:22" x14ac:dyDescent="0.25">
      <c r="A21" s="40" t="s">
        <v>17</v>
      </c>
      <c r="B21" s="21">
        <v>4005</v>
      </c>
      <c r="C21" s="22">
        <v>85294.94</v>
      </c>
      <c r="D21" s="23">
        <v>38915</v>
      </c>
      <c r="E21" s="24">
        <v>133</v>
      </c>
      <c r="F21" s="25">
        <v>4275.1499999999996</v>
      </c>
      <c r="G21" s="26">
        <v>1448</v>
      </c>
      <c r="H21" s="9"/>
      <c r="I21" s="11"/>
      <c r="J21" s="12"/>
      <c r="K21" s="11"/>
      <c r="L21" s="11"/>
      <c r="M21" s="11"/>
      <c r="N21" s="11"/>
    </row>
    <row r="22" spans="1:22" x14ac:dyDescent="0.25">
      <c r="A22" s="41" t="s">
        <v>18</v>
      </c>
      <c r="B22" s="27">
        <v>2585</v>
      </c>
      <c r="C22" s="28">
        <v>56862.450000000004</v>
      </c>
      <c r="D22" s="29">
        <v>22828</v>
      </c>
      <c r="E22" s="30">
        <v>141</v>
      </c>
      <c r="F22" s="31">
        <v>7068.09</v>
      </c>
      <c r="G22" s="32">
        <v>1653</v>
      </c>
      <c r="H22" s="9"/>
      <c r="I22" s="11"/>
      <c r="J22" s="12"/>
      <c r="K22" s="11"/>
      <c r="L22" s="11"/>
      <c r="M22" s="11"/>
      <c r="N22" s="11"/>
      <c r="P22" s="3"/>
      <c r="Q22" s="10"/>
      <c r="R22" s="3"/>
      <c r="S22" s="3"/>
      <c r="T22" s="3"/>
      <c r="U22" s="3"/>
      <c r="V22" s="3"/>
    </row>
    <row r="23" spans="1:22" x14ac:dyDescent="0.25">
      <c r="A23" s="40" t="s">
        <v>19</v>
      </c>
      <c r="B23" s="21">
        <v>2453</v>
      </c>
      <c r="C23" s="22">
        <v>50588.47</v>
      </c>
      <c r="D23" s="23">
        <v>19601</v>
      </c>
      <c r="E23" s="24">
        <v>64</v>
      </c>
      <c r="F23" s="25">
        <v>5936.06</v>
      </c>
      <c r="G23" s="26">
        <v>879</v>
      </c>
      <c r="H23" s="9"/>
      <c r="I23" s="11"/>
      <c r="J23" s="12"/>
      <c r="K23" s="11"/>
      <c r="L23" s="11"/>
      <c r="M23" s="11"/>
      <c r="N23" s="11"/>
      <c r="P23" s="3"/>
      <c r="Q23" s="10"/>
      <c r="R23" s="3"/>
      <c r="S23" s="3"/>
      <c r="T23" s="3"/>
      <c r="U23" s="3"/>
      <c r="V23" s="3"/>
    </row>
    <row r="24" spans="1:22" x14ac:dyDescent="0.25">
      <c r="A24" s="41" t="s">
        <v>20</v>
      </c>
      <c r="B24" s="27">
        <v>1723</v>
      </c>
      <c r="C24" s="28">
        <v>57003.839999999997</v>
      </c>
      <c r="D24" s="29">
        <v>18589</v>
      </c>
      <c r="E24" s="30">
        <v>101</v>
      </c>
      <c r="F24" s="31">
        <v>7773.98</v>
      </c>
      <c r="G24" s="32">
        <v>1593</v>
      </c>
      <c r="H24" s="9"/>
      <c r="I24" s="11"/>
      <c r="J24" s="12"/>
      <c r="K24" s="11"/>
      <c r="L24" s="11"/>
      <c r="M24" s="11"/>
      <c r="N24" s="11"/>
    </row>
    <row r="25" spans="1:22" x14ac:dyDescent="0.25">
      <c r="A25" s="40" t="s">
        <v>21</v>
      </c>
      <c r="B25" s="21">
        <v>3380</v>
      </c>
      <c r="C25" s="22">
        <v>44965.74</v>
      </c>
      <c r="D25" s="23">
        <v>38044</v>
      </c>
      <c r="E25" s="24">
        <v>149</v>
      </c>
      <c r="F25" s="25">
        <v>7710.01</v>
      </c>
      <c r="G25" s="26">
        <v>4294</v>
      </c>
      <c r="H25" s="9"/>
      <c r="I25" s="11"/>
      <c r="J25" s="12"/>
      <c r="K25" s="11"/>
      <c r="L25" s="11"/>
      <c r="M25" s="11"/>
      <c r="N25" s="11"/>
    </row>
    <row r="26" spans="1:22" x14ac:dyDescent="0.25">
      <c r="A26" s="41" t="s">
        <v>22</v>
      </c>
      <c r="B26" s="27">
        <v>2062</v>
      </c>
      <c r="C26" s="28">
        <v>52174.559999999998</v>
      </c>
      <c r="D26" s="29">
        <v>18941</v>
      </c>
      <c r="E26" s="30">
        <v>80</v>
      </c>
      <c r="F26" s="31">
        <v>4593.32</v>
      </c>
      <c r="G26" s="32">
        <v>1223</v>
      </c>
      <c r="H26" s="9"/>
      <c r="I26" s="11"/>
      <c r="J26" s="12"/>
      <c r="K26" s="11"/>
      <c r="L26" s="11"/>
      <c r="M26" s="11"/>
      <c r="N26" s="11"/>
    </row>
    <row r="27" spans="1:22" x14ac:dyDescent="0.25">
      <c r="A27" s="40" t="s">
        <v>23</v>
      </c>
      <c r="B27" s="21">
        <v>2294</v>
      </c>
      <c r="C27" s="22">
        <v>66445.179999999993</v>
      </c>
      <c r="D27" s="23">
        <v>22434</v>
      </c>
      <c r="E27" s="24">
        <v>117</v>
      </c>
      <c r="F27" s="25">
        <v>5790.4</v>
      </c>
      <c r="G27" s="26">
        <v>1551</v>
      </c>
      <c r="H27" s="9"/>
      <c r="I27" s="11"/>
      <c r="J27" s="12"/>
      <c r="K27" s="11"/>
      <c r="L27" s="11"/>
      <c r="M27" s="11"/>
      <c r="N27" s="11"/>
    </row>
    <row r="28" spans="1:22" x14ac:dyDescent="0.25">
      <c r="A28" s="41" t="s">
        <v>24</v>
      </c>
      <c r="B28" s="27">
        <v>2980</v>
      </c>
      <c r="C28" s="28">
        <v>40327.550000000003</v>
      </c>
      <c r="D28" s="29">
        <v>27139</v>
      </c>
      <c r="E28" s="30">
        <v>219</v>
      </c>
      <c r="F28" s="31">
        <v>6064.04</v>
      </c>
      <c r="G28" s="32">
        <v>2867</v>
      </c>
      <c r="H28" s="9"/>
      <c r="I28" s="11"/>
      <c r="J28" s="12"/>
      <c r="K28" s="11"/>
      <c r="L28" s="11"/>
      <c r="M28" s="11"/>
      <c r="N28" s="11"/>
      <c r="P28" s="9"/>
      <c r="Q28" s="3"/>
      <c r="R28" s="10"/>
      <c r="S28" s="3"/>
    </row>
    <row r="29" spans="1:22" x14ac:dyDescent="0.25">
      <c r="A29" s="40" t="s">
        <v>25</v>
      </c>
      <c r="B29" s="21">
        <v>1714</v>
      </c>
      <c r="C29" s="22">
        <v>33593.839999999997</v>
      </c>
      <c r="D29" s="23">
        <v>11938</v>
      </c>
      <c r="E29" s="24">
        <v>16</v>
      </c>
      <c r="F29" s="25">
        <v>813.45</v>
      </c>
      <c r="G29" s="26">
        <v>202</v>
      </c>
      <c r="H29" s="9"/>
      <c r="I29" s="11"/>
      <c r="J29" s="12"/>
      <c r="K29" s="11"/>
      <c r="L29" s="11"/>
      <c r="M29" s="11"/>
      <c r="N29" s="11"/>
      <c r="P29" s="9"/>
      <c r="Q29" s="11"/>
      <c r="R29" s="12"/>
      <c r="S29" s="11"/>
      <c r="T29" s="11"/>
      <c r="U29" s="11"/>
      <c r="V29" s="11"/>
    </row>
    <row r="30" spans="1:22" x14ac:dyDescent="0.25">
      <c r="A30" s="41" t="s">
        <v>26</v>
      </c>
      <c r="B30" s="27">
        <v>1455</v>
      </c>
      <c r="C30" s="28">
        <v>84023.92</v>
      </c>
      <c r="D30" s="29">
        <v>15560</v>
      </c>
      <c r="E30" s="30">
        <v>59</v>
      </c>
      <c r="F30" s="31">
        <v>12097.93</v>
      </c>
      <c r="G30" s="32">
        <v>1327</v>
      </c>
      <c r="H30" s="9"/>
      <c r="I30" s="11"/>
      <c r="J30" s="12"/>
      <c r="K30" s="11"/>
      <c r="L30" s="11"/>
      <c r="M30" s="11"/>
      <c r="N30" s="11"/>
      <c r="P30" s="9"/>
      <c r="Q30" s="11"/>
      <c r="R30" s="12"/>
      <c r="S30" s="11"/>
      <c r="T30" s="11"/>
      <c r="U30" s="11"/>
      <c r="V30" s="11"/>
    </row>
    <row r="31" spans="1:22" x14ac:dyDescent="0.25">
      <c r="A31" s="40" t="s">
        <v>27</v>
      </c>
      <c r="B31" s="21">
        <v>2576</v>
      </c>
      <c r="C31" s="22">
        <v>110655.62999999999</v>
      </c>
      <c r="D31" s="23">
        <v>25752</v>
      </c>
      <c r="E31" s="24">
        <v>167</v>
      </c>
      <c r="F31" s="25">
        <v>13381.630000000001</v>
      </c>
      <c r="G31" s="26">
        <v>2346</v>
      </c>
      <c r="H31" s="9"/>
    </row>
    <row r="32" spans="1:22" x14ac:dyDescent="0.25">
      <c r="A32" s="41" t="s">
        <v>28</v>
      </c>
      <c r="B32" s="27">
        <v>1790</v>
      </c>
      <c r="C32" s="28">
        <v>86069.56</v>
      </c>
      <c r="D32" s="29">
        <v>19367</v>
      </c>
      <c r="E32" s="30">
        <v>63</v>
      </c>
      <c r="F32" s="31">
        <v>3370.45</v>
      </c>
      <c r="G32" s="32">
        <v>652</v>
      </c>
      <c r="H32" s="9"/>
      <c r="I32" s="11"/>
      <c r="J32" s="12"/>
      <c r="K32" s="11"/>
      <c r="L32" s="11"/>
      <c r="M32" s="11"/>
      <c r="N32" s="11"/>
    </row>
    <row r="33" spans="1:19" x14ac:dyDescent="0.25">
      <c r="A33" s="40" t="s">
        <v>29</v>
      </c>
      <c r="B33" s="21">
        <v>2839</v>
      </c>
      <c r="C33" s="22">
        <v>51041.24</v>
      </c>
      <c r="D33" s="23">
        <v>27170</v>
      </c>
      <c r="E33" s="24">
        <v>56</v>
      </c>
      <c r="F33" s="25">
        <v>1787.32</v>
      </c>
      <c r="G33" s="26">
        <v>626</v>
      </c>
      <c r="H33" s="9"/>
      <c r="I33" s="11"/>
      <c r="J33" s="12"/>
      <c r="K33" s="11"/>
      <c r="L33" s="11"/>
      <c r="M33" s="11"/>
      <c r="N33" s="11"/>
      <c r="Q33" s="3"/>
      <c r="R33" s="10"/>
      <c r="S33" s="3"/>
    </row>
    <row r="34" spans="1:19" x14ac:dyDescent="0.25">
      <c r="A34" s="41" t="s">
        <v>30</v>
      </c>
      <c r="B34" s="27">
        <v>2891</v>
      </c>
      <c r="C34" s="28">
        <v>48413.440000000002</v>
      </c>
      <c r="D34" s="29">
        <v>26838</v>
      </c>
      <c r="E34" s="30">
        <v>139</v>
      </c>
      <c r="F34" s="31">
        <v>3294.86</v>
      </c>
      <c r="G34" s="32">
        <v>1780</v>
      </c>
      <c r="H34" s="9"/>
      <c r="I34" s="11"/>
      <c r="J34" s="12"/>
      <c r="K34" s="11"/>
      <c r="L34" s="11"/>
      <c r="M34" s="11"/>
      <c r="N34" s="11"/>
      <c r="Q34" s="3"/>
      <c r="R34" s="10"/>
      <c r="S34" s="3"/>
    </row>
    <row r="35" spans="1:19" x14ac:dyDescent="0.25">
      <c r="A35" s="40" t="s">
        <v>31</v>
      </c>
      <c r="B35" s="21">
        <v>2054</v>
      </c>
      <c r="C35" s="22">
        <v>94280.91</v>
      </c>
      <c r="D35" s="23">
        <v>22909</v>
      </c>
      <c r="E35" s="24">
        <v>78</v>
      </c>
      <c r="F35" s="25">
        <v>4906.84</v>
      </c>
      <c r="G35" s="26">
        <v>1110</v>
      </c>
      <c r="H35" s="9"/>
      <c r="I35" s="11"/>
      <c r="J35" s="12"/>
      <c r="K35" s="11"/>
      <c r="L35" s="11"/>
      <c r="M35" s="11"/>
      <c r="N35" s="11"/>
    </row>
    <row r="36" spans="1:19" x14ac:dyDescent="0.25">
      <c r="A36" s="41" t="s">
        <v>32</v>
      </c>
      <c r="B36" s="27">
        <v>3911</v>
      </c>
      <c r="C36" s="28">
        <v>99935.41</v>
      </c>
      <c r="D36" s="29">
        <v>34176</v>
      </c>
      <c r="E36" s="30">
        <v>132</v>
      </c>
      <c r="F36" s="31">
        <v>6843.26</v>
      </c>
      <c r="G36" s="32">
        <v>1707</v>
      </c>
      <c r="H36" s="9"/>
      <c r="I36" s="11"/>
      <c r="J36" s="12"/>
      <c r="K36" s="11"/>
      <c r="L36" s="11"/>
      <c r="M36" s="11"/>
      <c r="N36" s="11"/>
    </row>
    <row r="37" spans="1:19" x14ac:dyDescent="0.25">
      <c r="A37" s="40" t="s">
        <v>33</v>
      </c>
      <c r="B37" s="21">
        <v>1072</v>
      </c>
      <c r="C37" s="22">
        <v>16435.240000000002</v>
      </c>
      <c r="D37" s="23">
        <v>8084</v>
      </c>
      <c r="E37" s="24">
        <v>31</v>
      </c>
      <c r="F37" s="25">
        <v>544.01</v>
      </c>
      <c r="G37" s="26">
        <v>284</v>
      </c>
      <c r="H37" s="9"/>
      <c r="I37" s="11"/>
      <c r="J37" s="12"/>
      <c r="K37" s="11"/>
      <c r="L37" s="11"/>
      <c r="M37" s="11"/>
      <c r="N37" s="11"/>
    </row>
    <row r="38" spans="1:19" x14ac:dyDescent="0.25">
      <c r="A38" s="41" t="s">
        <v>34</v>
      </c>
      <c r="B38" s="27">
        <v>3246</v>
      </c>
      <c r="C38" s="28">
        <v>85476.06</v>
      </c>
      <c r="D38" s="29">
        <v>31304</v>
      </c>
      <c r="E38" s="30">
        <v>243</v>
      </c>
      <c r="F38" s="31">
        <v>13137.9</v>
      </c>
      <c r="G38" s="32">
        <v>3067</v>
      </c>
      <c r="H38" s="9"/>
      <c r="I38" s="11"/>
      <c r="J38" s="12"/>
      <c r="K38" s="11"/>
      <c r="L38" s="11"/>
      <c r="M38" s="11"/>
      <c r="N38" s="11"/>
    </row>
    <row r="39" spans="1:19" x14ac:dyDescent="0.25">
      <c r="A39" s="40" t="s">
        <v>35</v>
      </c>
      <c r="B39" s="21">
        <v>2492</v>
      </c>
      <c r="C39" s="22">
        <v>54912.81</v>
      </c>
      <c r="D39" s="23">
        <v>24127</v>
      </c>
      <c r="E39" s="24">
        <v>92</v>
      </c>
      <c r="F39" s="25">
        <v>2038.35</v>
      </c>
      <c r="G39" s="26">
        <v>761</v>
      </c>
      <c r="H39" s="9"/>
      <c r="I39" s="11"/>
      <c r="J39" s="12"/>
      <c r="K39" s="11"/>
      <c r="L39" s="11"/>
      <c r="M39" s="11"/>
      <c r="N39" s="11"/>
    </row>
    <row r="40" spans="1:19" x14ac:dyDescent="0.25">
      <c r="A40" s="41" t="s">
        <v>36</v>
      </c>
      <c r="B40" s="27">
        <v>2418</v>
      </c>
      <c r="C40" s="28">
        <v>97524.15</v>
      </c>
      <c r="D40" s="29">
        <v>24429</v>
      </c>
      <c r="E40" s="30">
        <v>75</v>
      </c>
      <c r="F40" s="31">
        <v>8406.06</v>
      </c>
      <c r="G40" s="32">
        <v>1207</v>
      </c>
      <c r="H40" s="9"/>
      <c r="I40" s="11"/>
      <c r="J40" s="12"/>
      <c r="K40" s="11"/>
      <c r="L40" s="11"/>
      <c r="M40" s="11"/>
      <c r="N40" s="11"/>
    </row>
    <row r="41" spans="1:19" x14ac:dyDescent="0.25">
      <c r="A41" s="40" t="s">
        <v>37</v>
      </c>
      <c r="B41" s="21">
        <v>2373</v>
      </c>
      <c r="C41" s="22">
        <v>53673.46</v>
      </c>
      <c r="D41" s="23">
        <v>23776</v>
      </c>
      <c r="E41" s="24">
        <v>165</v>
      </c>
      <c r="F41" s="25">
        <v>10708.62</v>
      </c>
      <c r="G41" s="26">
        <v>3196</v>
      </c>
      <c r="H41" s="9"/>
      <c r="I41" s="11"/>
      <c r="J41" s="12"/>
      <c r="K41" s="11"/>
      <c r="L41" s="11"/>
      <c r="M41" s="11"/>
      <c r="N41" s="11"/>
    </row>
    <row r="42" spans="1:19" x14ac:dyDescent="0.25">
      <c r="A42" s="41" t="s">
        <v>38</v>
      </c>
      <c r="B42" s="27">
        <v>6</v>
      </c>
      <c r="C42" s="28">
        <v>26.21</v>
      </c>
      <c r="D42" s="29">
        <v>36</v>
      </c>
      <c r="E42" s="30">
        <v>2</v>
      </c>
      <c r="F42" s="31">
        <v>10.65</v>
      </c>
      <c r="G42" s="32">
        <v>16</v>
      </c>
      <c r="H42" s="9"/>
      <c r="I42" s="11"/>
      <c r="J42" s="12"/>
      <c r="K42" s="11"/>
      <c r="L42" s="11"/>
      <c r="M42" s="11"/>
      <c r="N42" s="11"/>
    </row>
    <row r="43" spans="1:19" x14ac:dyDescent="0.25">
      <c r="A43" s="40" t="s">
        <v>39</v>
      </c>
      <c r="B43" s="21">
        <v>2229</v>
      </c>
      <c r="C43" s="22">
        <v>90835.98</v>
      </c>
      <c r="D43" s="23">
        <v>22974</v>
      </c>
      <c r="E43" s="24">
        <v>97</v>
      </c>
      <c r="F43" s="25">
        <v>8712.2099999999991</v>
      </c>
      <c r="G43" s="26">
        <v>1572</v>
      </c>
      <c r="H43" s="9"/>
      <c r="I43" s="11"/>
      <c r="J43" s="12"/>
      <c r="K43" s="11"/>
      <c r="L43" s="11"/>
      <c r="M43" s="11"/>
      <c r="N43" s="11"/>
    </row>
    <row r="44" spans="1:19" x14ac:dyDescent="0.25">
      <c r="A44" s="41" t="s">
        <v>40</v>
      </c>
      <c r="B44" s="27">
        <v>4741</v>
      </c>
      <c r="C44" s="28">
        <v>66555.789999999994</v>
      </c>
      <c r="D44" s="29">
        <v>40496</v>
      </c>
      <c r="E44" s="30">
        <v>99</v>
      </c>
      <c r="F44" s="31">
        <v>2103.06</v>
      </c>
      <c r="G44" s="32">
        <v>961</v>
      </c>
      <c r="H44" s="9"/>
      <c r="I44" s="11"/>
      <c r="J44" s="12"/>
      <c r="K44" s="11"/>
      <c r="L44" s="13"/>
      <c r="M44" s="13"/>
      <c r="N44" s="13"/>
    </row>
    <row r="45" spans="1:19" x14ac:dyDescent="0.25">
      <c r="A45" s="40" t="s">
        <v>41</v>
      </c>
      <c r="B45" s="21">
        <v>4324</v>
      </c>
      <c r="C45" s="22">
        <v>75176.039999999994</v>
      </c>
      <c r="D45" s="23">
        <v>33099</v>
      </c>
      <c r="E45" s="24">
        <v>147</v>
      </c>
      <c r="F45" s="25">
        <v>10740.83</v>
      </c>
      <c r="G45" s="26">
        <v>3535</v>
      </c>
      <c r="H45" s="9"/>
      <c r="I45" s="11"/>
      <c r="J45" s="12"/>
      <c r="K45" s="11"/>
      <c r="L45" s="11"/>
      <c r="M45" s="11"/>
      <c r="N45" s="11"/>
    </row>
    <row r="46" spans="1:19" x14ac:dyDescent="0.25">
      <c r="A46" s="41" t="s">
        <v>42</v>
      </c>
      <c r="B46" s="27">
        <v>2036</v>
      </c>
      <c r="C46" s="28">
        <v>38266.550000000003</v>
      </c>
      <c r="D46" s="29">
        <v>16888</v>
      </c>
      <c r="E46" s="30">
        <v>109</v>
      </c>
      <c r="F46" s="31">
        <v>4322.6099999999997</v>
      </c>
      <c r="G46" s="32">
        <v>1624</v>
      </c>
      <c r="H46" s="9"/>
      <c r="I46" s="11"/>
      <c r="J46" s="12"/>
      <c r="K46" s="11"/>
      <c r="L46" s="11"/>
      <c r="M46" s="11"/>
      <c r="N46" s="11"/>
      <c r="O46"/>
    </row>
    <row r="47" spans="1:19" x14ac:dyDescent="0.25">
      <c r="A47" s="40" t="s">
        <v>43</v>
      </c>
      <c r="B47" s="21">
        <v>1754</v>
      </c>
      <c r="C47" s="22">
        <v>35157.11</v>
      </c>
      <c r="D47" s="23">
        <v>14694</v>
      </c>
      <c r="E47" s="24">
        <v>61</v>
      </c>
      <c r="F47" s="25">
        <v>1009.43</v>
      </c>
      <c r="G47" s="26">
        <v>429</v>
      </c>
      <c r="H47" s="9"/>
      <c r="I47" s="11"/>
      <c r="J47" s="12"/>
      <c r="K47" s="11"/>
      <c r="L47" s="11"/>
      <c r="M47" s="11"/>
      <c r="N47" s="11"/>
    </row>
    <row r="48" spans="1:19" x14ac:dyDescent="0.25">
      <c r="A48" s="41" t="s">
        <v>44</v>
      </c>
      <c r="B48" s="27">
        <v>3041</v>
      </c>
      <c r="C48" s="28">
        <v>51129.01</v>
      </c>
      <c r="D48" s="29">
        <v>24108</v>
      </c>
      <c r="E48" s="30">
        <v>97</v>
      </c>
      <c r="F48" s="31">
        <v>3932.46</v>
      </c>
      <c r="G48" s="32">
        <v>1224</v>
      </c>
      <c r="H48" s="9"/>
      <c r="I48" s="11"/>
      <c r="J48" s="12"/>
      <c r="K48" s="11"/>
      <c r="L48" s="11"/>
      <c r="M48" s="11"/>
      <c r="N48" s="11"/>
    </row>
    <row r="49" spans="1:14" x14ac:dyDescent="0.25">
      <c r="A49" s="40" t="s">
        <v>45</v>
      </c>
      <c r="B49" s="21">
        <v>3187</v>
      </c>
      <c r="C49" s="22">
        <v>64891.72</v>
      </c>
      <c r="D49" s="23">
        <v>30163</v>
      </c>
      <c r="E49" s="24">
        <v>109</v>
      </c>
      <c r="F49" s="25">
        <v>5012.83</v>
      </c>
      <c r="G49" s="26">
        <v>1342</v>
      </c>
      <c r="H49" s="9"/>
      <c r="I49" s="11"/>
      <c r="J49" s="12"/>
      <c r="K49" s="11"/>
      <c r="L49" s="11"/>
      <c r="M49" s="11"/>
      <c r="N49" s="11"/>
    </row>
    <row r="50" spans="1:14" x14ac:dyDescent="0.25">
      <c r="A50" s="41" t="s">
        <v>46</v>
      </c>
      <c r="B50" s="27">
        <v>1402</v>
      </c>
      <c r="C50" s="28">
        <v>25194.44</v>
      </c>
      <c r="D50" s="29">
        <v>13130</v>
      </c>
      <c r="E50" s="30">
        <v>79</v>
      </c>
      <c r="F50" s="31">
        <v>2695.38</v>
      </c>
      <c r="G50" s="32">
        <v>896</v>
      </c>
      <c r="H50" s="9"/>
      <c r="I50" s="11"/>
      <c r="J50" s="12"/>
      <c r="K50" s="11"/>
      <c r="L50" s="11"/>
      <c r="M50" s="11"/>
      <c r="N50" s="11"/>
    </row>
    <row r="51" spans="1:14" x14ac:dyDescent="0.25">
      <c r="A51" s="40" t="s">
        <v>47</v>
      </c>
      <c r="B51" s="21">
        <v>2388</v>
      </c>
      <c r="C51" s="22">
        <v>66065.97</v>
      </c>
      <c r="D51" s="23">
        <v>22858</v>
      </c>
      <c r="E51" s="24">
        <v>73</v>
      </c>
      <c r="F51" s="25">
        <v>2614.66</v>
      </c>
      <c r="G51" s="26">
        <v>672</v>
      </c>
      <c r="H51" s="9"/>
      <c r="I51" s="11"/>
      <c r="J51" s="12"/>
      <c r="K51" s="11"/>
      <c r="L51" s="11"/>
      <c r="M51" s="11"/>
      <c r="N51" s="11"/>
    </row>
    <row r="52" spans="1:14" x14ac:dyDescent="0.25">
      <c r="A52" s="41" t="s">
        <v>48</v>
      </c>
      <c r="B52" s="27">
        <v>3454</v>
      </c>
      <c r="C52" s="28">
        <v>45219.11</v>
      </c>
      <c r="D52" s="29">
        <v>26449</v>
      </c>
      <c r="E52" s="30">
        <v>236</v>
      </c>
      <c r="F52" s="31">
        <v>5506.35</v>
      </c>
      <c r="G52" s="32">
        <v>2415</v>
      </c>
      <c r="H52" s="9"/>
      <c r="I52" s="11"/>
      <c r="J52" s="12"/>
      <c r="K52" s="11"/>
      <c r="L52" s="11"/>
      <c r="M52" s="11"/>
      <c r="N52" s="11"/>
    </row>
    <row r="53" spans="1:14" x14ac:dyDescent="0.25">
      <c r="A53" s="40" t="s">
        <v>49</v>
      </c>
      <c r="B53" s="21">
        <v>1905</v>
      </c>
      <c r="C53" s="22">
        <v>38404.660000000003</v>
      </c>
      <c r="D53" s="23">
        <v>20526</v>
      </c>
      <c r="E53" s="24">
        <v>151</v>
      </c>
      <c r="F53" s="25">
        <v>6847.23</v>
      </c>
      <c r="G53" s="26">
        <v>3056</v>
      </c>
      <c r="I53" s="11"/>
      <c r="J53" s="12"/>
      <c r="K53" s="11"/>
      <c r="L53" s="11"/>
      <c r="M53" s="11"/>
      <c r="N53" s="11"/>
    </row>
    <row r="54" spans="1:14" x14ac:dyDescent="0.25">
      <c r="A54" s="41" t="s">
        <v>50</v>
      </c>
      <c r="B54" s="27">
        <v>3646</v>
      </c>
      <c r="C54" s="28">
        <v>85821.36</v>
      </c>
      <c r="D54" s="29">
        <v>31558</v>
      </c>
      <c r="E54" s="30">
        <v>67</v>
      </c>
      <c r="F54" s="31">
        <v>2404.65</v>
      </c>
      <c r="G54" s="32">
        <v>787</v>
      </c>
      <c r="I54" s="11"/>
      <c r="J54" s="12"/>
      <c r="K54" s="11"/>
      <c r="L54" s="11"/>
      <c r="M54" s="11"/>
      <c r="N54" s="11"/>
    </row>
    <row r="55" spans="1:14" x14ac:dyDescent="0.25">
      <c r="A55" s="40" t="s">
        <v>51</v>
      </c>
      <c r="B55" s="21">
        <v>86</v>
      </c>
      <c r="C55" s="22">
        <v>519.92999999999995</v>
      </c>
      <c r="D55" s="23">
        <v>441</v>
      </c>
      <c r="E55" s="24">
        <v>33</v>
      </c>
      <c r="F55" s="25">
        <v>340.77</v>
      </c>
      <c r="G55" s="26">
        <v>204</v>
      </c>
      <c r="I55" s="11"/>
      <c r="J55" s="12"/>
      <c r="K55" s="11"/>
      <c r="L55" s="11"/>
      <c r="M55" s="11"/>
      <c r="N55" s="11"/>
    </row>
    <row r="56" spans="1:14" x14ac:dyDescent="0.25">
      <c r="A56" s="41" t="s">
        <v>52</v>
      </c>
      <c r="B56" s="27">
        <v>3600</v>
      </c>
      <c r="C56" s="28">
        <v>47386.34</v>
      </c>
      <c r="D56" s="29">
        <v>31102</v>
      </c>
      <c r="E56" s="30">
        <v>284</v>
      </c>
      <c r="F56" s="31">
        <v>10741.77</v>
      </c>
      <c r="G56" s="32">
        <v>4265</v>
      </c>
      <c r="I56" s="11"/>
      <c r="J56" s="12"/>
      <c r="K56" s="11"/>
      <c r="L56" s="11"/>
      <c r="M56" s="11"/>
      <c r="N56" s="11"/>
    </row>
    <row r="57" spans="1:14" x14ac:dyDescent="0.25">
      <c r="A57" s="40" t="s">
        <v>53</v>
      </c>
      <c r="B57" s="21">
        <v>4</v>
      </c>
      <c r="C57" s="22">
        <v>19.86</v>
      </c>
      <c r="D57" s="23">
        <v>24</v>
      </c>
      <c r="E57" s="24">
        <v>1</v>
      </c>
      <c r="F57" s="25">
        <v>5.45</v>
      </c>
      <c r="G57" s="26">
        <v>2</v>
      </c>
    </row>
    <row r="58" spans="1:14" ht="15.75" thickBot="1" x14ac:dyDescent="0.3">
      <c r="A58" s="42" t="s">
        <v>54</v>
      </c>
      <c r="B58" s="33">
        <v>2852</v>
      </c>
      <c r="C58" s="34">
        <v>36055.97</v>
      </c>
      <c r="D58" s="35">
        <v>23219</v>
      </c>
      <c r="E58" s="36">
        <v>171</v>
      </c>
      <c r="F58" s="37">
        <v>3027.77</v>
      </c>
      <c r="G58" s="38">
        <v>1429</v>
      </c>
    </row>
    <row r="59" spans="1:14" ht="15.75" thickBot="1" x14ac:dyDescent="0.3">
      <c r="A59" s="43" t="s">
        <v>55</v>
      </c>
      <c r="B59" s="14">
        <f>SUM(B4:B58)</f>
        <v>121336</v>
      </c>
      <c r="C59" s="14">
        <f t="shared" ref="C59:G59" si="0">SUM(C4:C58)</f>
        <v>2925691.04</v>
      </c>
      <c r="D59" s="14">
        <f t="shared" si="0"/>
        <v>1123198</v>
      </c>
      <c r="E59" s="14">
        <f t="shared" si="0"/>
        <v>5624</v>
      </c>
      <c r="F59" s="14">
        <f t="shared" si="0"/>
        <v>269001.88999999996</v>
      </c>
      <c r="G59" s="44">
        <f t="shared" si="0"/>
        <v>75546</v>
      </c>
    </row>
    <row r="60" spans="1:14" x14ac:dyDescent="0.25">
      <c r="D60" s="2"/>
    </row>
  </sheetData>
  <mergeCells count="4">
    <mergeCell ref="A2:A3"/>
    <mergeCell ref="B2:D2"/>
    <mergeCell ref="E2:G2"/>
    <mergeCell ref="A1:G1"/>
  </mergeCells>
  <pageMargins left="0.35433070866141736" right="0.23622047244094491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2020-08-10T08:17:14Z</cp:lastPrinted>
  <dcterms:created xsi:type="dcterms:W3CDTF">2016-07-04T07:50:26Z</dcterms:created>
  <dcterms:modified xsi:type="dcterms:W3CDTF">2021-07-08T12:21:19Z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13c9fa5e40be4c0bafe090684e5b595f</vt:lpwstr>
  </property>
</Properties>
</file>