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aivaP\Grudai\DerliusGS-5\2020\GS-5\"/>
    </mc:Choice>
  </mc:AlternateContent>
  <bookViews>
    <workbookView xWindow="0" yWindow="0" windowWidth="19200" windowHeight="11595"/>
  </bookViews>
  <sheets>
    <sheet name="nuimta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P19" i="1"/>
  <c r="O19" i="1"/>
  <c r="F19" i="1"/>
  <c r="E19" i="1"/>
  <c r="D19" i="1"/>
  <c r="C19" i="1"/>
  <c r="B19" i="1"/>
  <c r="Q18" i="1"/>
  <c r="P18" i="1"/>
  <c r="O18" i="1"/>
  <c r="F18" i="1"/>
  <c r="E18" i="1"/>
  <c r="D18" i="1"/>
  <c r="C18" i="1"/>
  <c r="B18" i="1"/>
  <c r="Q17" i="1"/>
  <c r="P17" i="1"/>
  <c r="O17" i="1"/>
  <c r="F17" i="1"/>
  <c r="E17" i="1"/>
  <c r="D17" i="1"/>
  <c r="C17" i="1"/>
  <c r="B17" i="1"/>
  <c r="Q16" i="1"/>
  <c r="P16" i="1"/>
  <c r="O16" i="1"/>
  <c r="F16" i="1"/>
  <c r="E16" i="1"/>
  <c r="D16" i="1"/>
  <c r="C16" i="1"/>
  <c r="B16" i="1"/>
  <c r="Q15" i="1"/>
  <c r="P15" i="1"/>
  <c r="O15" i="1"/>
  <c r="F15" i="1"/>
  <c r="E15" i="1"/>
  <c r="D15" i="1"/>
  <c r="C15" i="1"/>
  <c r="B15" i="1"/>
  <c r="Q14" i="1"/>
  <c r="P14" i="1"/>
  <c r="O14" i="1"/>
  <c r="F14" i="1"/>
  <c r="E14" i="1"/>
  <c r="D14" i="1"/>
  <c r="C14" i="1"/>
  <c r="B14" i="1"/>
  <c r="Q13" i="1"/>
  <c r="P13" i="1"/>
  <c r="O13" i="1"/>
  <c r="F13" i="1"/>
  <c r="E13" i="1"/>
  <c r="D13" i="1"/>
  <c r="C13" i="1"/>
  <c r="B13" i="1"/>
  <c r="Q12" i="1"/>
  <c r="P12" i="1"/>
  <c r="O12" i="1"/>
  <c r="F12" i="1"/>
  <c r="E12" i="1"/>
  <c r="D12" i="1"/>
  <c r="C12" i="1"/>
  <c r="B12" i="1"/>
  <c r="Q11" i="1"/>
  <c r="P11" i="1"/>
  <c r="O11" i="1"/>
  <c r="F11" i="1"/>
  <c r="E11" i="1"/>
  <c r="D11" i="1"/>
  <c r="C11" i="1"/>
  <c r="B11" i="1"/>
  <c r="F7" i="1"/>
  <c r="B7" i="1"/>
</calcChain>
</file>

<file path=xl/sharedStrings.xml><?xml version="1.0" encoding="utf-8"?>
<sst xmlns="http://schemas.openxmlformats.org/spreadsheetml/2006/main" count="37" uniqueCount="29">
  <si>
    <t xml:space="preserve">Lietuvos grūdinių augalų ir rapsų  derliaus nuėmimo eiga 2020 09 11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</si>
  <si>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</si>
  <si>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</si>
  <si>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</si>
  <si>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</si>
  <si>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</si>
  <si>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</si>
  <si>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</si>
  <si>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2019 09 13</t>
  </si>
  <si>
    <t>2020 08 14</t>
  </si>
  <si>
    <t>2020 08 21</t>
  </si>
  <si>
    <t>2020 08 28</t>
  </si>
  <si>
    <t>2020 09 04</t>
  </si>
  <si>
    <t>2020 09 11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</si>
  <si>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</si>
  <si>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</si>
  <si>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</si>
  <si>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</si>
  <si>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</si>
  <si>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</si>
  <si>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</si>
  <si>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</si>
  <si>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</si>
  <si>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</si>
  <si>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</si>
  <si>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</si>
  <si>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*Lietuvos statistikos departamento  duomenys</t>
  </si>
  <si>
    <t>** vidutinis derlingumas gautas remiantis seniūnijų duomenimis, surinktais iš ūkininkų, kurie augina  ≥ 50 ha grūdinių augalų</t>
  </si>
  <si>
    <t>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</si>
</sst>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204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2" borderId="4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3" borderId="18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20" xfId="0" applyFont="1" applyBorder="1" applyAlignment="1">
      <alignment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3" borderId="27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3" borderId="32" xfId="0" applyNumberFormat="1" applyFont="1" applyFill="1" applyBorder="1" applyAlignment="1">
      <alignment horizontal="center" vertical="center"/>
    </xf>
    <xf numFmtId="164" fontId="8" fillId="0" borderId="33" xfId="0" applyNumberFormat="1" applyFont="1" applyFill="1" applyBorder="1" applyAlignment="1">
      <alignment horizontal="center" vertical="center"/>
    </xf>
    <xf numFmtId="164" fontId="8" fillId="3" borderId="33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3" borderId="27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right" vertical="center"/>
    </xf>
    <xf numFmtId="164" fontId="10" fillId="4" borderId="3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rlius2020_37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2019 m.*</v>
          </cell>
          <cell r="F5" t="str">
            <v>2020 m.</v>
          </cell>
        </row>
        <row r="9">
          <cell r="B9">
            <v>1433.4999999999998</v>
          </cell>
          <cell r="C9">
            <v>3.7310080223229867</v>
          </cell>
          <cell r="D9">
            <v>5348.4000000000005</v>
          </cell>
          <cell r="F9">
            <v>1430.3820899999998</v>
          </cell>
          <cell r="G9">
            <v>5.2491269410894441</v>
          </cell>
          <cell r="I9">
            <v>90.437595640402165</v>
          </cell>
          <cell r="J9">
            <v>1293.6031706669332</v>
          </cell>
        </row>
        <row r="10">
          <cell r="B10">
            <v>86.1</v>
          </cell>
          <cell r="C10">
            <v>2.0699999999999998</v>
          </cell>
          <cell r="D10">
            <v>177.9</v>
          </cell>
          <cell r="F10">
            <v>100.97197</v>
          </cell>
          <cell r="G10">
            <v>2.9672336267796324</v>
          </cell>
          <cell r="I10">
            <v>93.377577168888521</v>
          </cell>
          <cell r="J10">
            <v>94.285179205696963</v>
          </cell>
        </row>
        <row r="11">
          <cell r="B11">
            <v>895.8</v>
          </cell>
          <cell r="C11">
            <v>4.29</v>
          </cell>
          <cell r="D11">
            <v>3843.8</v>
          </cell>
          <cell r="F11">
            <v>890.02539999999999</v>
          </cell>
          <cell r="G11">
            <v>6.0106027288702117</v>
          </cell>
          <cell r="I11">
            <v>98.722191398868219</v>
          </cell>
          <cell r="J11">
            <v>878.65257888654241</v>
          </cell>
        </row>
        <row r="12">
          <cell r="B12">
            <v>105.4</v>
          </cell>
          <cell r="C12">
            <v>3.29</v>
          </cell>
          <cell r="D12">
            <v>347</v>
          </cell>
          <cell r="F12">
            <v>114.9632</v>
          </cell>
          <cell r="G12">
            <v>4.1559493437105965</v>
          </cell>
          <cell r="I12">
            <v>97.904349574249906</v>
          </cell>
          <cell r="J12">
            <v>112.55397320974407</v>
          </cell>
        </row>
        <row r="13">
          <cell r="B13">
            <v>174.8</v>
          </cell>
          <cell r="C13">
            <v>3.37</v>
          </cell>
          <cell r="D13">
            <v>588.4</v>
          </cell>
          <cell r="F13">
            <v>164.23480000000001</v>
          </cell>
          <cell r="G13">
            <v>5.1008794926004226</v>
          </cell>
          <cell r="I13">
            <v>98.309361645099301</v>
          </cell>
          <cell r="J13">
            <v>161.45818347910554</v>
          </cell>
        </row>
        <row r="14">
          <cell r="B14">
            <v>41.1</v>
          </cell>
          <cell r="C14">
            <v>2.63</v>
          </cell>
          <cell r="D14">
            <v>108.1</v>
          </cell>
          <cell r="F14">
            <v>37.100189999999998</v>
          </cell>
          <cell r="G14">
            <v>3.4451211538713009</v>
          </cell>
          <cell r="I14">
            <v>95.815143041278489</v>
          </cell>
          <cell r="J14">
            <v>35.547600117086091</v>
          </cell>
        </row>
        <row r="15">
          <cell r="B15">
            <v>75.2</v>
          </cell>
          <cell r="C15">
            <v>2.0699999999999998</v>
          </cell>
          <cell r="D15">
            <v>155.80000000000001</v>
          </cell>
          <cell r="F15">
            <v>64.428349999999995</v>
          </cell>
          <cell r="G15">
            <v>2.7845288530276928</v>
          </cell>
          <cell r="I15">
            <v>96.503945824042646</v>
          </cell>
          <cell r="J15">
            <v>62.175899979324576</v>
          </cell>
        </row>
        <row r="16">
          <cell r="B16">
            <v>55.1</v>
          </cell>
          <cell r="C16">
            <v>2.31</v>
          </cell>
          <cell r="D16">
            <v>127.4</v>
          </cell>
          <cell r="F16">
            <v>58.658180000000002</v>
          </cell>
          <cell r="G16">
            <v>4.0287686070216662</v>
          </cell>
          <cell r="I16">
            <v>52.430600830388087</v>
          </cell>
          <cell r="J16">
            <v>30.754836210170538</v>
          </cell>
        </row>
        <row r="17">
          <cell r="B17">
            <v>241.7</v>
          </cell>
          <cell r="C17">
            <v>2.85</v>
          </cell>
          <cell r="D17">
            <v>688.7</v>
          </cell>
          <cell r="F17">
            <v>285.0745</v>
          </cell>
          <cell r="G17">
            <v>3.5885764826379898</v>
          </cell>
          <cell r="I17">
            <v>97.407991537906582</v>
          </cell>
          <cell r="J17">
            <v>277.68534483672948</v>
          </cell>
        </row>
      </sheetData>
      <sheetData sheetId="3">
        <row r="9">
          <cell r="E9">
            <v>98.23820685023216</v>
          </cell>
        </row>
        <row r="10">
          <cell r="E10">
            <v>97.351129727029814</v>
          </cell>
        </row>
        <row r="11">
          <cell r="E11">
            <v>99.615096283994006</v>
          </cell>
        </row>
        <row r="12">
          <cell r="E12">
            <v>99.657400697358412</v>
          </cell>
        </row>
        <row r="13">
          <cell r="E13">
            <v>99.891291040025905</v>
          </cell>
        </row>
        <row r="14">
          <cell r="E14">
            <v>99.677838184111252</v>
          </cell>
        </row>
        <row r="15">
          <cell r="E15">
            <v>97.68148023963569</v>
          </cell>
        </row>
        <row r="16">
          <cell r="E16">
            <v>93.793211779470127</v>
          </cell>
        </row>
        <row r="17">
          <cell r="E17">
            <v>98.374449945207033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5:IC31"/>
  <sheetViews>
    <sheetView showGridLines="0" tabSelected="1" workbookViewId="0">
      <selection activeCell="S18" sqref="S18"/>
    </sheetView>
  </sheetViews>
  <sheetFormatPr defaultRowHeight="12.75" x14ac:dyDescent="0.2"/>
  <cols>
    <col min="1" max="1" width="11.1640625" style="2" customWidth="1"/>
    <col min="2" max="2" width="9.1640625" style="2" customWidth="1"/>
    <col min="3" max="4" width="9" style="2" customWidth="1"/>
    <col min="5" max="5" width="10.83203125" style="2" customWidth="1"/>
    <col min="6" max="6" width="10.6640625" style="2" customWidth="1"/>
    <col min="7" max="7" width="8.1640625" style="2" bestFit="1" customWidth="1"/>
    <col min="8" max="8" width="6.33203125" style="2" customWidth="1"/>
    <col min="9" max="9" width="8.1640625" style="2" bestFit="1" customWidth="1"/>
    <col min="10" max="10" width="6.5" style="2" customWidth="1"/>
    <col min="11" max="11" width="8.1640625" style="2" bestFit="1" customWidth="1"/>
    <col min="12" max="12" width="6.6640625" style="2" customWidth="1"/>
    <col min="13" max="13" width="8.1640625" style="2" bestFit="1" customWidth="1"/>
    <col min="14" max="14" width="7.5" style="2" customWidth="1"/>
    <col min="15" max="15" width="8.33203125" style="2" customWidth="1"/>
    <col min="16" max="16" width="10.1640625" style="2" customWidth="1"/>
    <col min="17" max="17" width="10.5" style="2" customWidth="1"/>
    <col min="18" max="16384" width="9.33203125" style="2"/>
  </cols>
  <sheetData>
    <row r="5" spans="1:237" x14ac:dyDescent="0.2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37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37" x14ac:dyDescent="0.2">
      <c r="A7" s="4"/>
      <c r="B7" s="5" t="str">
        <f>[1]bendras!B5</f>
        <v>2019 m.*</v>
      </c>
      <c r="C7" s="6"/>
      <c r="D7" s="6"/>
      <c r="E7" s="7"/>
      <c r="F7" s="5" t="str">
        <f>[1]bendras!F5</f>
        <v>2020 m.</v>
      </c>
      <c r="G7" s="8"/>
      <c r="H7" s="8"/>
      <c r="I7" s="8"/>
      <c r="J7" s="8"/>
      <c r="K7" s="8"/>
      <c r="L7" s="8"/>
      <c r="M7" s="8"/>
      <c r="N7" s="8"/>
      <c r="O7" s="9"/>
      <c r="P7" s="9"/>
      <c r="Q7" s="9"/>
    </row>
    <row r="8" spans="1:237" ht="15" customHeight="1" x14ac:dyDescent="0.2">
      <c r="A8" s="10"/>
      <c r="B8" s="11" t="s">
        <v>1</v>
      </c>
      <c r="C8" s="12" t="s">
        <v>2</v>
      </c>
      <c r="D8" s="13" t="s">
        <v>3</v>
      </c>
      <c r="E8" s="14" t="s">
        <v>4</v>
      </c>
      <c r="F8" s="13" t="s">
        <v>5</v>
      </c>
      <c r="G8" s="15" t="s">
        <v>6</v>
      </c>
      <c r="H8" s="16"/>
      <c r="I8" s="16"/>
      <c r="J8" s="16"/>
      <c r="K8" s="16"/>
      <c r="L8" s="16"/>
      <c r="M8" s="16"/>
      <c r="N8" s="16"/>
      <c r="O8" s="16"/>
      <c r="P8" s="17"/>
      <c r="Q8" s="18" t="s">
        <v>7</v>
      </c>
    </row>
    <row r="9" spans="1:237" ht="15" customHeight="1" x14ac:dyDescent="0.2">
      <c r="A9" s="10"/>
      <c r="B9" s="19"/>
      <c r="C9" s="12"/>
      <c r="D9" s="20"/>
      <c r="E9" s="13" t="s">
        <v>8</v>
      </c>
      <c r="F9" s="20"/>
      <c r="G9" s="12" t="s">
        <v>9</v>
      </c>
      <c r="H9" s="12"/>
      <c r="I9" s="12" t="s">
        <v>10</v>
      </c>
      <c r="J9" s="12"/>
      <c r="K9" s="15" t="s">
        <v>11</v>
      </c>
      <c r="L9" s="17"/>
      <c r="M9" s="15" t="s">
        <v>12</v>
      </c>
      <c r="N9" s="17"/>
      <c r="O9" s="12" t="s">
        <v>13</v>
      </c>
      <c r="P9" s="12"/>
      <c r="Q9" s="15"/>
    </row>
    <row r="10" spans="1:237" x14ac:dyDescent="0.2">
      <c r="A10" s="21"/>
      <c r="B10" s="19"/>
      <c r="C10" s="13"/>
      <c r="D10" s="20"/>
      <c r="E10" s="22"/>
      <c r="F10" s="22"/>
      <c r="G10" s="23" t="s">
        <v>14</v>
      </c>
      <c r="H10" s="24" t="s">
        <v>15</v>
      </c>
      <c r="I10" s="23" t="s">
        <v>14</v>
      </c>
      <c r="J10" s="24" t="s">
        <v>15</v>
      </c>
      <c r="K10" s="23" t="s">
        <v>14</v>
      </c>
      <c r="L10" s="23" t="s">
        <v>15</v>
      </c>
      <c r="M10" s="23" t="s">
        <v>14</v>
      </c>
      <c r="N10" s="23" t="s">
        <v>15</v>
      </c>
      <c r="O10" s="23" t="s">
        <v>14</v>
      </c>
      <c r="P10" s="24" t="s">
        <v>15</v>
      </c>
      <c r="Q10" s="25" t="s">
        <v>16</v>
      </c>
    </row>
    <row r="11" spans="1:237" s="37" customFormat="1" ht="15" customHeight="1" x14ac:dyDescent="0.2">
      <c r="A11" s="26" t="s">
        <v>17</v>
      </c>
      <c r="B11" s="27">
        <f>[1]bendras!B9</f>
        <v>1433.4999999999998</v>
      </c>
      <c r="C11" s="27">
        <f>[1]bendras!C9</f>
        <v>3.7310080223229867</v>
      </c>
      <c r="D11" s="28">
        <f>[1]bendras!D9</f>
        <v>5348.4000000000005</v>
      </c>
      <c r="E11" s="29">
        <f>[1]bendras_1!E9</f>
        <v>98.23820685023216</v>
      </c>
      <c r="F11" s="27">
        <f>[1]bendras!F9</f>
        <v>1430.3820899999998</v>
      </c>
      <c r="G11" s="30">
        <v>650.4877142516807</v>
      </c>
      <c r="H11" s="31">
        <v>45.524229035480516</v>
      </c>
      <c r="I11" s="30">
        <v>990.53743714483699</v>
      </c>
      <c r="J11" s="31">
        <v>69.249848978802376</v>
      </c>
      <c r="K11" s="32">
        <v>1139.7839896060807</v>
      </c>
      <c r="L11" s="33">
        <v>79.683882899154654</v>
      </c>
      <c r="M11" s="32">
        <v>1210.4723877411484</v>
      </c>
      <c r="N11" s="33">
        <v>84.625807062583434</v>
      </c>
      <c r="O11" s="30">
        <f>[1]bendras!J9</f>
        <v>1293.6031706669332</v>
      </c>
      <c r="P11" s="31">
        <f>[1]bendras!I9</f>
        <v>90.437595640402165</v>
      </c>
      <c r="Q11" s="30">
        <f>[1]bendras!G9</f>
        <v>5.2491269410894441</v>
      </c>
      <c r="R11" s="34"/>
      <c r="S11" s="34"/>
      <c r="T11" s="35"/>
      <c r="U11" s="36"/>
      <c r="V11" s="34"/>
      <c r="W11" s="34"/>
      <c r="X11" s="2"/>
      <c r="Y11" s="35"/>
      <c r="Z11" s="36"/>
      <c r="AA11" s="34"/>
      <c r="AB11" s="34"/>
      <c r="AC11" s="35"/>
      <c r="AD11" s="36"/>
      <c r="AE11" s="34"/>
      <c r="AF11" s="34"/>
      <c r="AG11" s="35"/>
      <c r="AH11" s="36"/>
      <c r="AI11" s="34"/>
      <c r="AJ11" s="34"/>
      <c r="AK11" s="35"/>
      <c r="AL11" s="36"/>
      <c r="AM11" s="34"/>
      <c r="AN11" s="34"/>
      <c r="AO11" s="35"/>
      <c r="AP11" s="36"/>
      <c r="AQ11" s="34"/>
      <c r="AR11" s="34"/>
      <c r="AS11" s="35"/>
      <c r="AT11" s="36"/>
      <c r="AU11" s="34"/>
      <c r="AV11" s="34"/>
      <c r="AW11" s="35"/>
      <c r="AX11" s="36"/>
      <c r="AY11" s="34"/>
      <c r="AZ11" s="34"/>
      <c r="BA11" s="35"/>
      <c r="BB11" s="36"/>
      <c r="BC11" s="34"/>
      <c r="BD11" s="34"/>
      <c r="BE11" s="35"/>
      <c r="BF11" s="36"/>
      <c r="BG11" s="34"/>
      <c r="BH11" s="34"/>
      <c r="BI11" s="35"/>
      <c r="BJ11" s="36"/>
      <c r="BK11" s="34"/>
      <c r="BL11" s="34"/>
      <c r="BM11" s="35"/>
      <c r="BN11" s="36"/>
      <c r="BO11" s="34"/>
      <c r="BP11" s="34"/>
      <c r="BQ11" s="35"/>
      <c r="BR11" s="36"/>
      <c r="BS11" s="34"/>
      <c r="BT11" s="34"/>
      <c r="BU11" s="35"/>
      <c r="BV11" s="36"/>
      <c r="BW11" s="34"/>
      <c r="BX11" s="34"/>
      <c r="BY11" s="35"/>
      <c r="BZ11" s="36"/>
      <c r="CA11" s="34"/>
      <c r="CB11" s="34"/>
      <c r="CC11" s="35"/>
      <c r="CD11" s="36"/>
      <c r="CE11" s="34"/>
      <c r="CF11" s="34"/>
      <c r="CG11" s="35"/>
      <c r="CH11" s="36"/>
      <c r="CI11" s="34"/>
      <c r="CJ11" s="34"/>
      <c r="CK11" s="35"/>
      <c r="CL11" s="36"/>
      <c r="CM11" s="34"/>
      <c r="CN11" s="34"/>
      <c r="CO11" s="35"/>
      <c r="CP11" s="36"/>
      <c r="CQ11" s="34"/>
      <c r="CR11" s="34"/>
      <c r="CS11" s="35"/>
      <c r="CT11" s="36"/>
      <c r="CU11" s="34"/>
      <c r="CV11" s="34"/>
      <c r="CW11" s="35"/>
      <c r="CX11" s="36"/>
      <c r="CY11" s="34"/>
      <c r="CZ11" s="34"/>
      <c r="DA11" s="35"/>
      <c r="DB11" s="36"/>
      <c r="DC11" s="34"/>
      <c r="DD11" s="34"/>
      <c r="DE11" s="35"/>
      <c r="DF11" s="36"/>
      <c r="DG11" s="34"/>
      <c r="DH11" s="34"/>
      <c r="DI11" s="35"/>
      <c r="DJ11" s="36"/>
      <c r="DK11" s="34"/>
      <c r="DL11" s="34"/>
      <c r="DM11" s="35"/>
      <c r="DN11" s="36"/>
      <c r="DO11" s="34"/>
      <c r="DP11" s="34"/>
      <c r="DQ11" s="35"/>
      <c r="DR11" s="36"/>
      <c r="DS11" s="34"/>
      <c r="DT11" s="34"/>
      <c r="DU11" s="35"/>
      <c r="DV11" s="36"/>
      <c r="DW11" s="34"/>
      <c r="DX11" s="34"/>
      <c r="DY11" s="35"/>
      <c r="DZ11" s="36"/>
      <c r="EA11" s="34"/>
      <c r="EB11" s="34"/>
      <c r="EC11" s="35"/>
      <c r="ED11" s="36"/>
      <c r="EE11" s="34"/>
      <c r="EF11" s="34"/>
      <c r="EG11" s="35"/>
      <c r="EH11" s="36"/>
      <c r="EI11" s="34"/>
      <c r="EJ11" s="34"/>
      <c r="EK11" s="35"/>
      <c r="EL11" s="36"/>
      <c r="EM11" s="34"/>
      <c r="EN11" s="34"/>
      <c r="EO11" s="35"/>
      <c r="EP11" s="36"/>
      <c r="EQ11" s="34"/>
      <c r="ER11" s="34"/>
      <c r="ES11" s="35"/>
      <c r="ET11" s="36"/>
      <c r="EU11" s="34"/>
      <c r="EV11" s="34"/>
      <c r="EW11" s="35"/>
      <c r="EX11" s="36"/>
      <c r="EY11" s="34"/>
      <c r="EZ11" s="34"/>
      <c r="FA11" s="35"/>
      <c r="FB11" s="36"/>
      <c r="FC11" s="34"/>
      <c r="FD11" s="34"/>
      <c r="FE11" s="35"/>
      <c r="FF11" s="36"/>
      <c r="FG11" s="34"/>
      <c r="FH11" s="34"/>
      <c r="FI11" s="35"/>
      <c r="FJ11" s="36"/>
      <c r="FK11" s="34"/>
      <c r="FL11" s="34"/>
      <c r="FM11" s="35"/>
      <c r="FN11" s="36"/>
      <c r="FO11" s="34"/>
      <c r="FP11" s="34"/>
      <c r="FQ11" s="35"/>
      <c r="FR11" s="36"/>
      <c r="FS11" s="34"/>
      <c r="FT11" s="34"/>
      <c r="FU11" s="35"/>
      <c r="FV11" s="36"/>
      <c r="FW11" s="34"/>
      <c r="FX11" s="34"/>
      <c r="FY11" s="35"/>
      <c r="FZ11" s="36"/>
      <c r="GA11" s="34"/>
      <c r="GB11" s="34"/>
      <c r="GC11" s="35"/>
      <c r="GD11" s="36"/>
      <c r="GE11" s="34"/>
      <c r="GF11" s="34"/>
      <c r="GG11" s="35"/>
      <c r="GH11" s="36"/>
      <c r="GI11" s="34"/>
      <c r="GJ11" s="34"/>
      <c r="GK11" s="35"/>
      <c r="GL11" s="36"/>
      <c r="GM11" s="34"/>
      <c r="GN11" s="34"/>
      <c r="GO11" s="35"/>
      <c r="GP11" s="36"/>
      <c r="GQ11" s="34"/>
      <c r="GR11" s="34"/>
      <c r="GS11" s="35"/>
      <c r="GT11" s="36"/>
      <c r="GU11" s="34"/>
      <c r="GV11" s="34"/>
      <c r="GW11" s="35"/>
      <c r="GX11" s="36"/>
      <c r="GY11" s="34"/>
      <c r="GZ11" s="34"/>
      <c r="HA11" s="35"/>
      <c r="HB11" s="36"/>
      <c r="HC11" s="34"/>
      <c r="HD11" s="34"/>
      <c r="HE11" s="35"/>
      <c r="HF11" s="36"/>
      <c r="HG11" s="34"/>
      <c r="HH11" s="34"/>
      <c r="HI11" s="35"/>
      <c r="HJ11" s="36"/>
      <c r="HK11" s="34"/>
      <c r="HL11" s="34"/>
      <c r="HM11" s="35"/>
      <c r="HN11" s="36"/>
      <c r="HO11" s="34"/>
      <c r="HP11" s="34"/>
      <c r="HQ11" s="35"/>
      <c r="HR11" s="36"/>
      <c r="HS11" s="34"/>
      <c r="HT11" s="34"/>
      <c r="HU11" s="35"/>
      <c r="HV11" s="36"/>
      <c r="HW11" s="34"/>
      <c r="HX11" s="34"/>
      <c r="HY11" s="35"/>
      <c r="HZ11" s="36"/>
      <c r="IA11" s="34"/>
      <c r="IB11" s="34"/>
      <c r="IC11" s="35"/>
    </row>
    <row r="12" spans="1:237" s="37" customFormat="1" ht="15" customHeight="1" x14ac:dyDescent="0.2">
      <c r="A12" s="38" t="s">
        <v>18</v>
      </c>
      <c r="B12" s="39">
        <f>[1]bendras!B10</f>
        <v>86.1</v>
      </c>
      <c r="C12" s="40">
        <f>[1]bendras!C10</f>
        <v>2.0699999999999998</v>
      </c>
      <c r="D12" s="41">
        <f>[1]bendras!D10</f>
        <v>177.9</v>
      </c>
      <c r="E12" s="42">
        <f>[1]bendras_1!E10</f>
        <v>97.351129727029814</v>
      </c>
      <c r="F12" s="43">
        <f>[1]bendras!F10</f>
        <v>100.97197</v>
      </c>
      <c r="G12" s="44">
        <v>28.254343749556355</v>
      </c>
      <c r="H12" s="45">
        <v>27.831054900226416</v>
      </c>
      <c r="I12" s="44">
        <v>62.537533763233775</v>
      </c>
      <c r="J12" s="45">
        <v>61.93553890573174</v>
      </c>
      <c r="K12" s="46">
        <v>83.202728171183239</v>
      </c>
      <c r="L12" s="47">
        <v>82.401807324530992</v>
      </c>
      <c r="M12" s="46">
        <v>91.105219249065144</v>
      </c>
      <c r="N12" s="47">
        <v>90.228227941937888</v>
      </c>
      <c r="O12" s="44">
        <f>[1]bendras!J10</f>
        <v>94.285179205696963</v>
      </c>
      <c r="P12" s="45">
        <f>[1]bendras!I10</f>
        <v>93.377577168888521</v>
      </c>
      <c r="Q12" s="44">
        <f>[1]bendras!G10</f>
        <v>2.9672336267796324</v>
      </c>
      <c r="R12" s="34"/>
      <c r="S12" s="48"/>
      <c r="X12" s="2"/>
    </row>
    <row r="13" spans="1:237" s="37" customFormat="1" ht="15" customHeight="1" x14ac:dyDescent="0.2">
      <c r="A13" s="38" t="s">
        <v>19</v>
      </c>
      <c r="B13" s="49">
        <f>[1]bendras!B11</f>
        <v>895.8</v>
      </c>
      <c r="C13" s="50">
        <f>[1]bendras!C11</f>
        <v>4.29</v>
      </c>
      <c r="D13" s="51">
        <f>[1]bendras!D11</f>
        <v>3843.8</v>
      </c>
      <c r="E13" s="52">
        <f>[1]bendras_1!E11</f>
        <v>99.615096283994006</v>
      </c>
      <c r="F13" s="53">
        <f>[1]bendras!F11</f>
        <v>890.02539999999999</v>
      </c>
      <c r="G13" s="44">
        <v>552.665070893794</v>
      </c>
      <c r="H13" s="45">
        <v>63.078280714350846</v>
      </c>
      <c r="I13" s="44">
        <v>781.4269705355357</v>
      </c>
      <c r="J13" s="45">
        <v>87.798277502589883</v>
      </c>
      <c r="K13" s="46">
        <v>845.68299900784723</v>
      </c>
      <c r="L13" s="47">
        <v>95.017849940894635</v>
      </c>
      <c r="M13" s="46">
        <v>866.65826911165527</v>
      </c>
      <c r="N13" s="47">
        <v>97.374554603908521</v>
      </c>
      <c r="O13" s="44">
        <f>[1]bendras!J11</f>
        <v>878.65257888654241</v>
      </c>
      <c r="P13" s="45">
        <f>[1]bendras!I11</f>
        <v>98.722191398868219</v>
      </c>
      <c r="Q13" s="44">
        <f>[1]bendras!G11</f>
        <v>6.0106027288702117</v>
      </c>
      <c r="R13" s="34"/>
      <c r="S13" s="48"/>
      <c r="X13" s="2"/>
    </row>
    <row r="14" spans="1:237" s="37" customFormat="1" ht="15" customHeight="1" x14ac:dyDescent="0.2">
      <c r="A14" s="38" t="s">
        <v>20</v>
      </c>
      <c r="B14" s="49">
        <f>[1]bendras!B12</f>
        <v>105.4</v>
      </c>
      <c r="C14" s="50">
        <f>[1]bendras!C12</f>
        <v>3.29</v>
      </c>
      <c r="D14" s="51">
        <f>[1]bendras!D12</f>
        <v>347</v>
      </c>
      <c r="E14" s="52">
        <f>[1]bendras_1!E12</f>
        <v>99.657400697358412</v>
      </c>
      <c r="F14" s="53">
        <f>[1]bendras!F12</f>
        <v>114.9632</v>
      </c>
      <c r="G14" s="44">
        <v>71.600645170437886</v>
      </c>
      <c r="H14" s="45">
        <v>60.892724335352753</v>
      </c>
      <c r="I14" s="44">
        <v>98.591300427849376</v>
      </c>
      <c r="J14" s="45">
        <v>85.759008472145339</v>
      </c>
      <c r="K14" s="46">
        <v>105.3404167633163</v>
      </c>
      <c r="L14" s="47">
        <v>91.629683901732292</v>
      </c>
      <c r="M14" s="46">
        <v>109.97908955447298</v>
      </c>
      <c r="N14" s="47">
        <v>95.664603590081853</v>
      </c>
      <c r="O14" s="44">
        <f>[1]bendras!J12</f>
        <v>112.55397320974407</v>
      </c>
      <c r="P14" s="45">
        <f>[1]bendras!I12</f>
        <v>97.904349574249906</v>
      </c>
      <c r="Q14" s="44">
        <f>[1]bendras!G12</f>
        <v>4.1559493437105965</v>
      </c>
      <c r="R14" s="34"/>
      <c r="S14" s="48"/>
      <c r="X14" s="2"/>
    </row>
    <row r="15" spans="1:237" s="37" customFormat="1" ht="15" customHeight="1" x14ac:dyDescent="0.2">
      <c r="A15" s="38" t="s">
        <v>21</v>
      </c>
      <c r="B15" s="49">
        <f>[1]bendras!B13</f>
        <v>174.8</v>
      </c>
      <c r="C15" s="50">
        <f>[1]bendras!C13</f>
        <v>3.37</v>
      </c>
      <c r="D15" s="51">
        <f>[1]bendras!D13</f>
        <v>588.4</v>
      </c>
      <c r="E15" s="52">
        <f>[1]bendras_1!E13</f>
        <v>99.891291040025905</v>
      </c>
      <c r="F15" s="53">
        <f>[1]bendras!F13</f>
        <v>164.23480000000001</v>
      </c>
      <c r="G15" s="44">
        <v>75.557751005179469</v>
      </c>
      <c r="H15" s="45">
        <v>46.35185598097199</v>
      </c>
      <c r="I15" s="44">
        <v>132.63380476485636</v>
      </c>
      <c r="J15" s="45">
        <v>80.758648450180075</v>
      </c>
      <c r="K15" s="46">
        <v>153.40174607361016</v>
      </c>
      <c r="L15" s="47">
        <v>93.403922964932008</v>
      </c>
      <c r="M15" s="46">
        <v>157.25323754610085</v>
      </c>
      <c r="N15" s="47">
        <v>95.749035859696505</v>
      </c>
      <c r="O15" s="44">
        <f>[1]bendras!J13</f>
        <v>161.45818347910554</v>
      </c>
      <c r="P15" s="45">
        <f>[1]bendras!I13</f>
        <v>98.309361645099301</v>
      </c>
      <c r="Q15" s="44">
        <f>[1]bendras!G13</f>
        <v>5.1008794926004226</v>
      </c>
      <c r="R15" s="34"/>
      <c r="S15" s="48"/>
      <c r="X15" s="2"/>
    </row>
    <row r="16" spans="1:237" s="37" customFormat="1" ht="15" customHeight="1" x14ac:dyDescent="0.2">
      <c r="A16" s="38" t="s">
        <v>22</v>
      </c>
      <c r="B16" s="49">
        <f>[1]bendras!B14</f>
        <v>41.1</v>
      </c>
      <c r="C16" s="50">
        <f>[1]bendras!C14</f>
        <v>2.63</v>
      </c>
      <c r="D16" s="51">
        <f>[1]bendras!D14</f>
        <v>108.1</v>
      </c>
      <c r="E16" s="52">
        <f>[1]bendras_1!E14</f>
        <v>99.677838184111252</v>
      </c>
      <c r="F16" s="53">
        <f>[1]bendras!F14</f>
        <v>37.100189999999998</v>
      </c>
      <c r="G16" s="44">
        <v>25.302570260492274</v>
      </c>
      <c r="H16" s="45">
        <v>67.910655002625219</v>
      </c>
      <c r="I16" s="44">
        <v>31.052807829387579</v>
      </c>
      <c r="J16" s="45">
        <v>83.699861993665209</v>
      </c>
      <c r="K16" s="46">
        <v>34.259463088032945</v>
      </c>
      <c r="L16" s="47">
        <v>92.343093358909883</v>
      </c>
      <c r="M16" s="46">
        <v>35.708000625053586</v>
      </c>
      <c r="N16" s="47">
        <v>95.247487209778697</v>
      </c>
      <c r="O16" s="44">
        <f>[1]bendras!J14</f>
        <v>35.547600117086091</v>
      </c>
      <c r="P16" s="45">
        <f>[1]bendras!I14</f>
        <v>95.815143041278489</v>
      </c>
      <c r="Q16" s="44">
        <f>[1]bendras!G14</f>
        <v>3.4451211538713009</v>
      </c>
      <c r="R16" s="34"/>
      <c r="S16" s="48"/>
    </row>
    <row r="17" spans="1:24" s="37" customFormat="1" ht="15" customHeight="1" x14ac:dyDescent="0.2">
      <c r="A17" s="38" t="s">
        <v>23</v>
      </c>
      <c r="B17" s="49">
        <f>[1]bendras!B15</f>
        <v>75.2</v>
      </c>
      <c r="C17" s="50">
        <f>[1]bendras!C15</f>
        <v>2.0699999999999998</v>
      </c>
      <c r="D17" s="51">
        <f>[1]bendras!D15</f>
        <v>155.80000000000001</v>
      </c>
      <c r="E17" s="52">
        <f>[1]bendras_1!E15</f>
        <v>97.68148023963569</v>
      </c>
      <c r="F17" s="53">
        <f>[1]bendras!F15</f>
        <v>64.428349999999995</v>
      </c>
      <c r="G17" s="44">
        <v>33.34556965036063</v>
      </c>
      <c r="H17" s="45">
        <v>51.085815518979373</v>
      </c>
      <c r="I17" s="44">
        <v>53.104132346503064</v>
      </c>
      <c r="J17" s="45">
        <v>82.423548556657238</v>
      </c>
      <c r="K17" s="46">
        <v>59.209131397658403</v>
      </c>
      <c r="L17" s="47">
        <v>91.899189405996594</v>
      </c>
      <c r="M17" s="46">
        <v>61.737197087523185</v>
      </c>
      <c r="N17" s="47">
        <v>95.82302990457336</v>
      </c>
      <c r="O17" s="44">
        <f>[1]bendras!J15</f>
        <v>62.175899979324576</v>
      </c>
      <c r="P17" s="45">
        <f>[1]bendras!I15</f>
        <v>96.503945824042646</v>
      </c>
      <c r="Q17" s="44">
        <f>[1]bendras!G15</f>
        <v>2.7845288530276928</v>
      </c>
      <c r="R17" s="34"/>
      <c r="S17" s="48"/>
    </row>
    <row r="18" spans="1:24" s="37" customFormat="1" ht="15" customHeight="1" x14ac:dyDescent="0.2">
      <c r="A18" s="54" t="s">
        <v>24</v>
      </c>
      <c r="B18" s="49">
        <f>[1]bendras!B16</f>
        <v>55.1</v>
      </c>
      <c r="C18" s="50">
        <f>[1]bendras!C16</f>
        <v>2.31</v>
      </c>
      <c r="D18" s="51">
        <f>[1]bendras!D16</f>
        <v>127.4</v>
      </c>
      <c r="E18" s="52">
        <f>[1]bendras_1!E16</f>
        <v>93.793211779470127</v>
      </c>
      <c r="F18" s="53">
        <f>[1]bendras!F16</f>
        <v>58.658180000000002</v>
      </c>
      <c r="G18" s="55">
        <v>8.0470036322142346E-3</v>
      </c>
      <c r="H18" s="56">
        <v>1.5192167958570084</v>
      </c>
      <c r="I18" s="55">
        <v>1.3925797843083456</v>
      </c>
      <c r="J18" s="56">
        <v>2.3740589706471384</v>
      </c>
      <c r="K18" s="57">
        <v>6.5061502830029596</v>
      </c>
      <c r="L18" s="58">
        <v>11.091633397086238</v>
      </c>
      <c r="M18" s="57">
        <v>12.49050293293973</v>
      </c>
      <c r="N18" s="58">
        <v>21.293710328107231</v>
      </c>
      <c r="O18" s="55">
        <f>[1]bendras!J16</f>
        <v>30.754836210170538</v>
      </c>
      <c r="P18" s="56">
        <f>[1]bendras!I16</f>
        <v>52.430600830388087</v>
      </c>
      <c r="Q18" s="55">
        <f>[1]bendras!G16</f>
        <v>4.0287686070216662</v>
      </c>
      <c r="R18" s="34"/>
      <c r="S18" s="48"/>
    </row>
    <row r="19" spans="1:24" s="37" customFormat="1" ht="15" customHeight="1" x14ac:dyDescent="0.2">
      <c r="A19" s="59" t="s">
        <v>25</v>
      </c>
      <c r="B19" s="27">
        <f>[1]bendras!B17</f>
        <v>241.7</v>
      </c>
      <c r="C19" s="27">
        <f>[1]bendras!C17</f>
        <v>2.85</v>
      </c>
      <c r="D19" s="28">
        <f>[1]bendras!D17</f>
        <v>688.7</v>
      </c>
      <c r="E19" s="29">
        <f>[1]bendras_1!E17</f>
        <v>98.374449945207033</v>
      </c>
      <c r="F19" s="27">
        <f>[1]bendras!F17</f>
        <v>285.0745</v>
      </c>
      <c r="G19" s="60">
        <v>251.21042683716578</v>
      </c>
      <c r="H19" s="61">
        <v>88.298664171913074</v>
      </c>
      <c r="I19" s="60">
        <v>265.99979797622206</v>
      </c>
      <c r="J19" s="61">
        <v>93.30887118147082</v>
      </c>
      <c r="K19" s="62">
        <v>272.64048397770438</v>
      </c>
      <c r="L19" s="63">
        <v>95.638327517089181</v>
      </c>
      <c r="M19" s="62">
        <v>276.35473488808822</v>
      </c>
      <c r="N19" s="63">
        <v>96.941232866527258</v>
      </c>
      <c r="O19" s="60">
        <f>[1]bendras!J17</f>
        <v>277.68534483672948</v>
      </c>
      <c r="P19" s="61">
        <f>[1]bendras!I17</f>
        <v>97.407991537906582</v>
      </c>
      <c r="Q19" s="60">
        <f>[1]bendras!G17</f>
        <v>3.5885764826379898</v>
      </c>
      <c r="R19" s="34"/>
      <c r="S19" s="48"/>
    </row>
    <row r="20" spans="1:24" ht="15" customHeight="1" x14ac:dyDescent="0.2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X20" s="37"/>
    </row>
    <row r="21" spans="1:24" x14ac:dyDescent="0.2">
      <c r="A21" s="66" t="s">
        <v>26</v>
      </c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X21" s="37"/>
    </row>
    <row r="22" spans="1:24" x14ac:dyDescent="0.2">
      <c r="A22" s="2" t="s">
        <v>27</v>
      </c>
      <c r="X22" s="37"/>
    </row>
    <row r="23" spans="1:24" x14ac:dyDescent="0.2">
      <c r="X23" s="37"/>
    </row>
    <row r="24" spans="1:24" x14ac:dyDescent="0.2">
      <c r="C24" s="69"/>
      <c r="D24" s="69"/>
      <c r="E24" s="69"/>
      <c r="X24" s="37"/>
    </row>
    <row r="25" spans="1:24" x14ac:dyDescent="0.2">
      <c r="C25" s="69"/>
      <c r="D25" s="69"/>
      <c r="E25" s="69"/>
      <c r="O25" s="70" t="s">
        <v>28</v>
      </c>
    </row>
    <row r="26" spans="1:24" x14ac:dyDescent="0.2">
      <c r="C26" s="69"/>
      <c r="D26" s="69"/>
      <c r="E26" s="69"/>
    </row>
    <row r="27" spans="1:24" x14ac:dyDescent="0.2">
      <c r="C27" s="69"/>
      <c r="D27" s="69"/>
      <c r="E27" s="69"/>
    </row>
    <row r="28" spans="1:24" x14ac:dyDescent="0.2">
      <c r="C28" s="69"/>
      <c r="D28" s="69"/>
      <c r="E28" s="69"/>
    </row>
    <row r="29" spans="1:24" x14ac:dyDescent="0.2">
      <c r="C29" s="69"/>
      <c r="D29" s="69"/>
      <c r="E29" s="69"/>
    </row>
    <row r="30" spans="1:24" x14ac:dyDescent="0.2">
      <c r="C30" s="69"/>
      <c r="D30" s="69"/>
      <c r="E30" s="69"/>
    </row>
    <row r="31" spans="1:24" x14ac:dyDescent="0.2">
      <c r="C31" s="69"/>
      <c r="D31" s="69"/>
      <c r="E31" s="69"/>
    </row>
  </sheetData>
  <mergeCells count="15">
    <mergeCell ref="G9:H9"/>
    <mergeCell ref="I9:J9"/>
    <mergeCell ref="K9:L9"/>
    <mergeCell ref="M9:N9"/>
    <mergeCell ref="O9:Q9"/>
    <mergeCell ref="A5:Q5"/>
    <mergeCell ref="A7:A10"/>
    <mergeCell ref="B7:D7"/>
    <mergeCell ref="F7:Q7"/>
    <mergeCell ref="B8:B10"/>
    <mergeCell ref="C8:C10"/>
    <mergeCell ref="D8:D10"/>
    <mergeCell ref="F8:F10"/>
    <mergeCell ref="G8:P8"/>
    <mergeCell ref="E9:E10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nuimta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2020-09-11T11:00:57Z</dcterms:created>
  <dcterms:modified xsi:type="dcterms:W3CDTF">2020-09-11T11:10:53Z</dcterms:modified>
</cp:coreProperties>
</file>