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D\! pienorinka.vic.lt\EKO\"/>
    </mc:Choice>
  </mc:AlternateContent>
  <xr:revisionPtr revIDLastSave="0" documentId="13_ncr:1_{B9E20294-ED94-4AF7-A702-11BFA687F3AA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mazmen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3" l="1"/>
  <c r="P7" i="3" l="1"/>
  <c r="P8" i="3"/>
  <c r="P9" i="3"/>
  <c r="P10" i="3"/>
  <c r="P6" i="3"/>
  <c r="O6" i="3"/>
  <c r="O8" i="3" l="1"/>
  <c r="O7" i="3"/>
  <c r="O10" i="3"/>
</calcChain>
</file>

<file path=xl/sharedStrings.xml><?xml version="1.0" encoding="utf-8"?>
<sst xmlns="http://schemas.openxmlformats.org/spreadsheetml/2006/main" count="29" uniqueCount="28">
  <si>
    <t>Pokytis, proc.</t>
  </si>
  <si>
    <t>sausis</t>
  </si>
  <si>
    <t>vasaris</t>
  </si>
  <si>
    <t>kovas</t>
  </si>
  <si>
    <t>balandis</t>
  </si>
  <si>
    <t>gegužė</t>
  </si>
  <si>
    <t>liepa</t>
  </si>
  <si>
    <t>rugpjūtis</t>
  </si>
  <si>
    <t>rugsėjis</t>
  </si>
  <si>
    <t>spalis</t>
  </si>
  <si>
    <t>lapkritis</t>
  </si>
  <si>
    <t>gruodis</t>
  </si>
  <si>
    <t>Aromatizuotas jogurtas</t>
  </si>
  <si>
    <t>Jogurtas be priedų</t>
  </si>
  <si>
    <t>Grietinė</t>
  </si>
  <si>
    <t>Varškė</t>
  </si>
  <si>
    <t>Gaminio pavadinimas</t>
  </si>
  <si>
    <t>Varškės sūris</t>
  </si>
  <si>
    <t>birželis</t>
  </si>
  <si>
    <t>Naudojant ŽŪIKVC (LŽŪMPRIS) duomenis, būtina nurodyti šaltinį.</t>
  </si>
  <si>
    <t>Pastaba. Kainos registruojamos Vilniaus, Kauno, Klaipėdos, Panevėžio, Šiaulių, Alytaus ir Marijampolės miestų UAB „Maxima LT“, UAB „IKI Lietuva", UAB „Rimi Lietuva“, UAB „Norfos mažmena“ ir UAB „Lidl Lietuva“ prekybos tinklų parduotuvėse.</t>
  </si>
  <si>
    <t>Šaltinis – ŽŪIKVC (LŽŪMPRIS)</t>
  </si>
  <si>
    <t>Ekologiškų pieno gaminių vidutinės kainos Lietuvos prekybos tinklų parduotuvėse, EUR/kg (su PVM)</t>
  </si>
  <si>
    <t>mėnesio*</t>
  </si>
  <si>
    <t>metų**</t>
  </si>
  <si>
    <t>Aprašas. Aromatizuotas jogurtas – su priedais, 300–380 g polistireno indelyje, jogurtas be priedų – natūralus, išskyrus geriamąjį dietinį, 300–380 g polistireno indelyje, 
grietinė – 25–30 proc. riebumo, 300–400 g polistireno indelyje, varškės sūris – 13–15 proc. riebumo, be priedų (džiovintų vaisių ir kt.), fasuotas, varškė – 9 proc. riebumo, be priedų, 250–500 g laminuotame popieriuje arba plastikiniame maišelyje.</t>
  </si>
  <si>
    <t>* lyginant 2023 m. rugpjūčio mėn. su liepos mėn.</t>
  </si>
  <si>
    <t>** lyginant 2023 m. rugpjūčio mėn. su 2022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</si>
</sst>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2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2" fontId="1" fillId="3" borderId="13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t-LT" b="1">
                <a:solidFill>
                  <a:schemeClr val="accent5">
                    <a:lumMod val="50000"/>
                  </a:schemeClr>
                </a:solidFill>
              </a:rPr>
              <a:t>Ekologišk</a:t>
            </a: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os grietinės ir varškės </a:t>
            </a:r>
            <a:r>
              <a:rPr lang="lt-LT" b="1">
                <a:solidFill>
                  <a:schemeClr val="accent5">
                    <a:lumMod val="50000"/>
                  </a:schemeClr>
                </a:solidFill>
              </a:rPr>
              <a:t>vidutinės kainos </a:t>
            </a:r>
            <a:endParaRPr lang="en-US" b="1">
              <a:solidFill>
                <a:schemeClr val="accent5">
                  <a:lumMod val="50000"/>
                </a:schemeClr>
              </a:solidFill>
            </a:endParaRPr>
          </a:p>
          <a:p>
            <a:pPr>
              <a:defRPr b="1">
                <a:solidFill>
                  <a:schemeClr val="accent5">
                    <a:lumMod val="50000"/>
                  </a:schemeClr>
                </a:solidFill>
              </a:defRPr>
            </a:pPr>
            <a:r>
              <a:rPr lang="lt-LT" b="1">
                <a:solidFill>
                  <a:schemeClr val="accent5">
                    <a:lumMod val="50000"/>
                  </a:schemeClr>
                </a:solidFill>
              </a:rPr>
              <a:t>Lietuvos prekybos tinklų parduotuvėse</a:t>
            </a:r>
            <a:endParaRPr lang="en-US" b="1">
              <a:solidFill>
                <a:schemeClr val="accent5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8.3663153053435649E-2"/>
          <c:y val="0.1670999176454484"/>
          <c:w val="0.88868997566402463"/>
          <c:h val="0.50517480867553433"/>
        </c:manualLayout>
      </c:layout>
      <c:lineChart>
        <c:grouping val="standard"/>
        <c:varyColors val="0"/>
        <c:ser>
          <c:idx val="2"/>
          <c:order val="0"/>
          <c:tx>
            <c:strRef>
              <c:f>mazmena!$A$8</c:f>
              <c:strCache>
                <c:ptCount val="1"/>
                <c:pt idx="0">
                  <c:v>Grietinė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mazmena!$B$4:$N$5</c:f>
              <c:multiLvlStrCache>
                <c:ptCount val="13"/>
                <c:lvl>
                  <c:pt idx="0">
                    <c:v>rugpjūtis</c:v>
                  </c:pt>
                  <c:pt idx="1">
                    <c:v>rugsėjis</c:v>
                  </c:pt>
                  <c:pt idx="2">
                    <c:v>spalis</c:v>
                  </c:pt>
                  <c:pt idx="3">
                    <c:v>lapkritis</c:v>
                  </c:pt>
                  <c:pt idx="4">
                    <c:v>gruodis</c:v>
                  </c:pt>
                  <c:pt idx="5">
                    <c:v>sausis</c:v>
                  </c:pt>
                  <c:pt idx="6">
                    <c:v>vasaris</c:v>
                  </c:pt>
                  <c:pt idx="7">
                    <c:v>kovas</c:v>
                  </c:pt>
                  <c:pt idx="8">
                    <c:v>balandis</c:v>
                  </c:pt>
                  <c:pt idx="9">
                    <c:v>gegužė</c:v>
                  </c:pt>
                  <c:pt idx="10">
                    <c:v>birželis</c:v>
                  </c:pt>
                  <c:pt idx="11">
                    <c:v>liepa</c:v>
                  </c:pt>
                  <c:pt idx="12">
                    <c:v>rugpjūtis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f>mazmena!$B$8:$N$8</c:f>
              <c:numCache>
                <c:formatCode>0.00</c:formatCode>
                <c:ptCount val="13"/>
                <c:pt idx="0">
                  <c:v>8.18</c:v>
                </c:pt>
                <c:pt idx="1">
                  <c:v>8.2200000000000006</c:v>
                </c:pt>
                <c:pt idx="2">
                  <c:v>8.3800000000000008</c:v>
                </c:pt>
                <c:pt idx="3">
                  <c:v>8.64</c:v>
                </c:pt>
                <c:pt idx="4">
                  <c:v>9.01</c:v>
                </c:pt>
                <c:pt idx="5">
                  <c:v>8.83</c:v>
                </c:pt>
                <c:pt idx="6">
                  <c:v>8.85</c:v>
                </c:pt>
                <c:pt idx="7">
                  <c:v>8.6199999999999992</c:v>
                </c:pt>
                <c:pt idx="8">
                  <c:v>8.65</c:v>
                </c:pt>
                <c:pt idx="9">
                  <c:v>8.5500000000000007</c:v>
                </c:pt>
                <c:pt idx="10">
                  <c:v>8.06</c:v>
                </c:pt>
                <c:pt idx="11">
                  <c:v>8.02</c:v>
                </c:pt>
                <c:pt idx="12">
                  <c:v>7.94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A82-4B6E-8214-2A6D364317D3}"/>
            </c:ext>
          </c:extLst>
        </c:ser>
        <c:ser>
          <c:idx val="4"/>
          <c:order val="1"/>
          <c:tx>
            <c:strRef>
              <c:f>mazmena!$A$10</c:f>
              <c:strCache>
                <c:ptCount val="1"/>
                <c:pt idx="0">
                  <c:v>Varškė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mazmena!$B$4:$N$5</c:f>
              <c:multiLvlStrCache>
                <c:ptCount val="13"/>
                <c:lvl>
                  <c:pt idx="0">
                    <c:v>rugpjūtis</c:v>
                  </c:pt>
                  <c:pt idx="1">
                    <c:v>rugsėjis</c:v>
                  </c:pt>
                  <c:pt idx="2">
                    <c:v>spalis</c:v>
                  </c:pt>
                  <c:pt idx="3">
                    <c:v>lapkritis</c:v>
                  </c:pt>
                  <c:pt idx="4">
                    <c:v>gruodis</c:v>
                  </c:pt>
                  <c:pt idx="5">
                    <c:v>sausis</c:v>
                  </c:pt>
                  <c:pt idx="6">
                    <c:v>vasaris</c:v>
                  </c:pt>
                  <c:pt idx="7">
                    <c:v>kovas</c:v>
                  </c:pt>
                  <c:pt idx="8">
                    <c:v>balandis</c:v>
                  </c:pt>
                  <c:pt idx="9">
                    <c:v>gegužė</c:v>
                  </c:pt>
                  <c:pt idx="10">
                    <c:v>birželis</c:v>
                  </c:pt>
                  <c:pt idx="11">
                    <c:v>liepa</c:v>
                  </c:pt>
                  <c:pt idx="12">
                    <c:v>rugpjūtis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f>mazmena!$B$10:$N$10</c:f>
              <c:numCache>
                <c:formatCode>0.00</c:formatCode>
                <c:ptCount val="13"/>
                <c:pt idx="0">
                  <c:v>9.48</c:v>
                </c:pt>
                <c:pt idx="1">
                  <c:v>9.4600000000000009</c:v>
                </c:pt>
                <c:pt idx="2">
                  <c:v>9.56</c:v>
                </c:pt>
                <c:pt idx="3">
                  <c:v>9.59</c:v>
                </c:pt>
                <c:pt idx="4">
                  <c:v>9.59</c:v>
                </c:pt>
                <c:pt idx="5">
                  <c:v>9.61</c:v>
                </c:pt>
                <c:pt idx="6">
                  <c:v>9.59</c:v>
                </c:pt>
                <c:pt idx="7">
                  <c:v>9.59</c:v>
                </c:pt>
                <c:pt idx="8">
                  <c:v>9.59</c:v>
                </c:pt>
                <c:pt idx="9">
                  <c:v>9.44</c:v>
                </c:pt>
                <c:pt idx="10">
                  <c:v>9.06</c:v>
                </c:pt>
                <c:pt idx="11">
                  <c:v>8.9700000000000006</c:v>
                </c:pt>
                <c:pt idx="12">
                  <c:v>8.9700000000000006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A82-4B6E-8214-2A6D36431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6738336"/>
        <c:axId val="-1696744320"/>
      </c:lineChart>
      <c:catAx>
        <c:axId val="-16967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44320"/>
        <c:crosses val="autoZero"/>
        <c:auto val="1"/>
        <c:lblAlgn val="ctr"/>
        <c:lblOffset val="100"/>
        <c:noMultiLvlLbl val="0"/>
      </c:catAx>
      <c:valAx>
        <c:axId val="-1696744320"/>
        <c:scaling>
          <c:orientation val="minMax"/>
          <c:max val="10.5"/>
          <c:min val="6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EUR/kg</a:t>
                </a:r>
              </a:p>
            </c:rich>
          </c:tx>
          <c:layout>
            <c:manualLayout>
              <c:xMode val="edge"/>
              <c:yMode val="edge"/>
              <c:x val="1.2566759673881702E-2"/>
              <c:y val="8.945147822718088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lt-LT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38336"/>
        <c:crosses val="autoZero"/>
        <c:crossBetween val="between"/>
        <c:majorUnit val="0.5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459415283859803"/>
          <c:y val="0.91872096232687994"/>
          <c:w val="0.33026279091388022"/>
          <c:h val="6.9065303088151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t-LT" b="1">
                <a:solidFill>
                  <a:schemeClr val="accent5">
                    <a:lumMod val="50000"/>
                  </a:schemeClr>
                </a:solidFill>
              </a:rPr>
              <a:t>Ekologišk</a:t>
            </a: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o jogurto </a:t>
            </a:r>
            <a:r>
              <a:rPr lang="lt-LT" b="1">
                <a:solidFill>
                  <a:schemeClr val="accent5">
                    <a:lumMod val="50000"/>
                  </a:schemeClr>
                </a:solidFill>
              </a:rPr>
              <a:t>vidutinės kainos</a:t>
            </a:r>
            <a:endParaRPr lang="en-US" b="1">
              <a:solidFill>
                <a:schemeClr val="accent5">
                  <a:lumMod val="50000"/>
                </a:schemeClr>
              </a:solidFill>
            </a:endParaRPr>
          </a:p>
          <a:p>
            <a:pPr>
              <a:defRPr b="1">
                <a:solidFill>
                  <a:schemeClr val="accent5">
                    <a:lumMod val="50000"/>
                  </a:schemeClr>
                </a:solidFill>
              </a:defRPr>
            </a:pPr>
            <a:r>
              <a:rPr lang="lt-LT" b="1">
                <a:solidFill>
                  <a:schemeClr val="accent5">
                    <a:lumMod val="50000"/>
                  </a:schemeClr>
                </a:solidFill>
              </a:rPr>
              <a:t> Lietuvos prekybos tinklų parduotuvėse</a:t>
            </a:r>
            <a:endParaRPr lang="en-US" b="1">
              <a:solidFill>
                <a:schemeClr val="accent5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6.5015142337976978E-2"/>
          <c:y val="0.16310360630037402"/>
          <c:w val="0.88868997566402463"/>
          <c:h val="0.49751171360859014"/>
        </c:manualLayout>
      </c:layout>
      <c:lineChart>
        <c:grouping val="standard"/>
        <c:varyColors val="0"/>
        <c:ser>
          <c:idx val="0"/>
          <c:order val="0"/>
          <c:tx>
            <c:strRef>
              <c:f>mazmena!$A$6</c:f>
              <c:strCache>
                <c:ptCount val="1"/>
                <c:pt idx="0">
                  <c:v>Aromatizuotas jogurtas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mazmena!$B$4:$N$5</c:f>
              <c:multiLvlStrCache>
                <c:ptCount val="13"/>
                <c:lvl>
                  <c:pt idx="0">
                    <c:v>rugpjūtis</c:v>
                  </c:pt>
                  <c:pt idx="1">
                    <c:v>rugsėjis</c:v>
                  </c:pt>
                  <c:pt idx="2">
                    <c:v>spalis</c:v>
                  </c:pt>
                  <c:pt idx="3">
                    <c:v>lapkritis</c:v>
                  </c:pt>
                  <c:pt idx="4">
                    <c:v>gruodis</c:v>
                  </c:pt>
                  <c:pt idx="5">
                    <c:v>sausis</c:v>
                  </c:pt>
                  <c:pt idx="6">
                    <c:v>vasaris</c:v>
                  </c:pt>
                  <c:pt idx="7">
                    <c:v>kovas</c:v>
                  </c:pt>
                  <c:pt idx="8">
                    <c:v>balandis</c:v>
                  </c:pt>
                  <c:pt idx="9">
                    <c:v>gegužė</c:v>
                  </c:pt>
                  <c:pt idx="10">
                    <c:v>birželis</c:v>
                  </c:pt>
                  <c:pt idx="11">
                    <c:v>liepa</c:v>
                  </c:pt>
                  <c:pt idx="12">
                    <c:v>rugpjūtis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f>mazmena!$B$6:$N$6</c:f>
              <c:numCache>
                <c:formatCode>0.00</c:formatCode>
                <c:ptCount val="13"/>
                <c:pt idx="0">
                  <c:v>6.16</c:v>
                </c:pt>
                <c:pt idx="1">
                  <c:v>6.21</c:v>
                </c:pt>
                <c:pt idx="2">
                  <c:v>6.33</c:v>
                </c:pt>
                <c:pt idx="3">
                  <c:v>6.46</c:v>
                </c:pt>
                <c:pt idx="4">
                  <c:v>6.56</c:v>
                </c:pt>
                <c:pt idx="5">
                  <c:v>6.56</c:v>
                </c:pt>
                <c:pt idx="6">
                  <c:v>6.54</c:v>
                </c:pt>
                <c:pt idx="7">
                  <c:v>6.46</c:v>
                </c:pt>
                <c:pt idx="8">
                  <c:v>6.46</c:v>
                </c:pt>
                <c:pt idx="9">
                  <c:v>6.5</c:v>
                </c:pt>
                <c:pt idx="10">
                  <c:v>6.52</c:v>
                </c:pt>
                <c:pt idx="11">
                  <c:v>6.48</c:v>
                </c:pt>
                <c:pt idx="12">
                  <c:v>6.43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39-4EDC-8E7F-334946090B92}"/>
            </c:ext>
          </c:extLst>
        </c:ser>
        <c:ser>
          <c:idx val="1"/>
          <c:order val="1"/>
          <c:tx>
            <c:strRef>
              <c:f>mazmena!$A$7</c:f>
              <c:strCache>
                <c:ptCount val="1"/>
                <c:pt idx="0">
                  <c:v>Jogurtas be priedų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mazmena!$B$4:$N$5</c:f>
              <c:multiLvlStrCache>
                <c:ptCount val="13"/>
                <c:lvl>
                  <c:pt idx="0">
                    <c:v>rugpjūtis</c:v>
                  </c:pt>
                  <c:pt idx="1">
                    <c:v>rugsėjis</c:v>
                  </c:pt>
                  <c:pt idx="2">
                    <c:v>spalis</c:v>
                  </c:pt>
                  <c:pt idx="3">
                    <c:v>lapkritis</c:v>
                  </c:pt>
                  <c:pt idx="4">
                    <c:v>gruodis</c:v>
                  </c:pt>
                  <c:pt idx="5">
                    <c:v>sausis</c:v>
                  </c:pt>
                  <c:pt idx="6">
                    <c:v>vasaris</c:v>
                  </c:pt>
                  <c:pt idx="7">
                    <c:v>kovas</c:v>
                  </c:pt>
                  <c:pt idx="8">
                    <c:v>balandis</c:v>
                  </c:pt>
                  <c:pt idx="9">
                    <c:v>gegužė</c:v>
                  </c:pt>
                  <c:pt idx="10">
                    <c:v>birželis</c:v>
                  </c:pt>
                  <c:pt idx="11">
                    <c:v>liepa</c:v>
                  </c:pt>
                  <c:pt idx="12">
                    <c:v>rugpjūtis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f>mazmena!$B$7:$N$7</c:f>
              <c:numCache>
                <c:formatCode>0.00</c:formatCode>
                <c:ptCount val="13"/>
                <c:pt idx="0">
                  <c:v>5.98</c:v>
                </c:pt>
                <c:pt idx="1">
                  <c:v>6.04</c:v>
                </c:pt>
                <c:pt idx="2">
                  <c:v>6.11</c:v>
                </c:pt>
                <c:pt idx="3">
                  <c:v>6.21</c:v>
                </c:pt>
                <c:pt idx="4">
                  <c:v>6.48</c:v>
                </c:pt>
                <c:pt idx="5">
                  <c:v>6.49</c:v>
                </c:pt>
                <c:pt idx="6">
                  <c:v>6.48</c:v>
                </c:pt>
                <c:pt idx="7">
                  <c:v>6.3</c:v>
                </c:pt>
                <c:pt idx="8">
                  <c:v>6.23</c:v>
                </c:pt>
                <c:pt idx="9">
                  <c:v>6.17</c:v>
                </c:pt>
                <c:pt idx="10">
                  <c:v>6.19</c:v>
                </c:pt>
                <c:pt idx="11">
                  <c:v>6.19</c:v>
                </c:pt>
                <c:pt idx="12">
                  <c:v>6.17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39-4EDC-8E7F-334946090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6742688"/>
        <c:axId val="-1696737248"/>
      </c:lineChart>
      <c:catAx>
        <c:axId val="-169674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37248"/>
        <c:crosses val="autoZero"/>
        <c:auto val="1"/>
        <c:lblAlgn val="ctr"/>
        <c:lblOffset val="100"/>
        <c:noMultiLvlLbl val="0"/>
      </c:catAx>
      <c:valAx>
        <c:axId val="-1696737248"/>
        <c:scaling>
          <c:orientation val="minMax"/>
          <c:max val="7.5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EUR/kg</a:t>
                </a:r>
              </a:p>
            </c:rich>
          </c:tx>
          <c:layout>
            <c:manualLayout>
              <c:xMode val="edge"/>
              <c:yMode val="edge"/>
              <c:x val="1.9559679165978377E-2"/>
              <c:y val="3.62816727957337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lt-LT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42688"/>
        <c:crosses val="autoZero"/>
        <c:crossBetween val="between"/>
        <c:majorUnit val="0.5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t-LT" b="1">
                <a:solidFill>
                  <a:schemeClr val="accent5">
                    <a:lumMod val="50000"/>
                  </a:schemeClr>
                </a:solidFill>
              </a:rPr>
              <a:t>Ekologišk</a:t>
            </a: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o varškės</a:t>
            </a:r>
            <a:r>
              <a:rPr lang="en-US" b="1" baseline="0">
                <a:solidFill>
                  <a:schemeClr val="accent5">
                    <a:lumMod val="50000"/>
                  </a:schemeClr>
                </a:solidFill>
              </a:rPr>
              <a:t> sūrio</a:t>
            </a:r>
            <a:r>
              <a:rPr lang="lt-LT" b="1">
                <a:solidFill>
                  <a:schemeClr val="accent5">
                    <a:lumMod val="50000"/>
                  </a:schemeClr>
                </a:solidFill>
              </a:rPr>
              <a:t> vidutinė kain</a:t>
            </a: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a</a:t>
            </a:r>
          </a:p>
          <a:p>
            <a:pPr>
              <a:defRPr b="1">
                <a:solidFill>
                  <a:schemeClr val="accent5">
                    <a:lumMod val="50000"/>
                  </a:schemeClr>
                </a:solidFill>
              </a:defRPr>
            </a:pPr>
            <a:r>
              <a:rPr lang="lt-LT" b="1">
                <a:solidFill>
                  <a:schemeClr val="accent5">
                    <a:lumMod val="50000"/>
                  </a:schemeClr>
                </a:solidFill>
              </a:rPr>
              <a:t> Lietuvos prekybos tinklų parduotuvėse</a:t>
            </a:r>
            <a:endParaRPr lang="en-US" b="1">
              <a:solidFill>
                <a:schemeClr val="accent5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8.3663153053435649E-2"/>
          <c:y val="0.15713344922793743"/>
          <c:w val="0.88868997566402463"/>
          <c:h val="0.60349292702048607"/>
        </c:manualLayout>
      </c:layout>
      <c:lineChart>
        <c:grouping val="standard"/>
        <c:varyColors val="0"/>
        <c:ser>
          <c:idx val="3"/>
          <c:order val="0"/>
          <c:tx>
            <c:strRef>
              <c:f>mazmena!$A$9</c:f>
              <c:strCache>
                <c:ptCount val="1"/>
                <c:pt idx="0">
                  <c:v>Varškės sūris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mazmena!$B$4:$N$5</c:f>
              <c:multiLvlStrCache>
                <c:ptCount val="13"/>
                <c:lvl>
                  <c:pt idx="0">
                    <c:v>rugpjūtis</c:v>
                  </c:pt>
                  <c:pt idx="1">
                    <c:v>rugsėjis</c:v>
                  </c:pt>
                  <c:pt idx="2">
                    <c:v>spalis</c:v>
                  </c:pt>
                  <c:pt idx="3">
                    <c:v>lapkritis</c:v>
                  </c:pt>
                  <c:pt idx="4">
                    <c:v>gruodis</c:v>
                  </c:pt>
                  <c:pt idx="5">
                    <c:v>sausis</c:v>
                  </c:pt>
                  <c:pt idx="6">
                    <c:v>vasaris</c:v>
                  </c:pt>
                  <c:pt idx="7">
                    <c:v>kovas</c:v>
                  </c:pt>
                  <c:pt idx="8">
                    <c:v>balandis</c:v>
                  </c:pt>
                  <c:pt idx="9">
                    <c:v>gegužė</c:v>
                  </c:pt>
                  <c:pt idx="10">
                    <c:v>birželis</c:v>
                  </c:pt>
                  <c:pt idx="11">
                    <c:v>liepa</c:v>
                  </c:pt>
                  <c:pt idx="12">
                    <c:v>rugpjūtis</c:v>
                  </c:pt>
                </c:lvl>
                <c:lvl>
                  <c:pt idx="0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f>mazmena!$B$9:$N$9</c:f>
              <c:numCache>
                <c:formatCode>0.00</c:formatCode>
                <c:ptCount val="13"/>
                <c:pt idx="0">
                  <c:v>13.85</c:v>
                </c:pt>
                <c:pt idx="1">
                  <c:v>14.86</c:v>
                </c:pt>
                <c:pt idx="2">
                  <c:v>16.45</c:v>
                </c:pt>
                <c:pt idx="3">
                  <c:v>17.07</c:v>
                </c:pt>
                <c:pt idx="4">
                  <c:v>17.25</c:v>
                </c:pt>
                <c:pt idx="5">
                  <c:v>17.87</c:v>
                </c:pt>
                <c:pt idx="6">
                  <c:v>17.57</c:v>
                </c:pt>
                <c:pt idx="7">
                  <c:v>18.079999999999998</c:v>
                </c:pt>
                <c:pt idx="8">
                  <c:v>18.55</c:v>
                </c:pt>
                <c:pt idx="9">
                  <c:v>18.57</c:v>
                </c:pt>
                <c:pt idx="10">
                  <c:v>18.57</c:v>
                </c:pt>
                <c:pt idx="11">
                  <c:v>18.57</c:v>
                </c:pt>
                <c:pt idx="12">
                  <c:v>18.57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822-4824-A974-0BB5E236D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6736704"/>
        <c:axId val="-1696750304"/>
      </c:lineChart>
      <c:catAx>
        <c:axId val="-169673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50304"/>
        <c:crosses val="autoZero"/>
        <c:auto val="1"/>
        <c:lblAlgn val="ctr"/>
        <c:lblOffset val="100"/>
        <c:noMultiLvlLbl val="0"/>
      </c:catAx>
      <c:valAx>
        <c:axId val="-1696750304"/>
        <c:scaling>
          <c:orientation val="minMax"/>
          <c:max val="2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EUR/kg</a:t>
                </a:r>
              </a:p>
            </c:rich>
          </c:tx>
          <c:layout>
            <c:manualLayout>
              <c:xMode val="edge"/>
              <c:yMode val="edge"/>
              <c:x val="1.2566759673881702E-2"/>
              <c:y val="8.945147822718088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lt-LT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t-LT"/>
          </a:p>
        </c:txPr>
        <c:crossAx val="-1696736704"/>
        <c:crosses val="autoZero"/>
        <c:crossBetween val="between"/>
        <c:majorUnit val="2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271462</xdr:colOff>
      <xdr:row>18</xdr:row>
      <xdr:rowOff>176211</xdr:rowOff>
    </xdr:from>
    <xdr:to>
      <xdr:col>19</xdr:col>
      <xdr:colOff>180976</xdr:colOff>
      <xdr:row>37</xdr:row>
      <xdr:rowOff>57150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19</xdr:row>
      <xdr:rowOff>9525</xdr:rowOff>
    </xdr:from>
    <xdr:to>
      <xdr:col>9</xdr:col>
      <xdr:colOff>85725</xdr:colOff>
      <xdr:row>37</xdr:row>
      <xdr:rowOff>66674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38</xdr:row>
      <xdr:rowOff>19051</xdr:rowOff>
    </xdr:from>
    <xdr:to>
      <xdr:col>9</xdr:col>
      <xdr:colOff>66675</xdr:colOff>
      <xdr:row>56</xdr:row>
      <xdr:rowOff>57151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showGridLines="0" tabSelected="1" zoomScaleNormal="100" workbookViewId="0">
      <selection activeCell="A2" sqref="A2:P2"/>
    </sheetView>
  </sheetViews>
  <sheetFormatPr defaultRowHeight="15" x14ac:dyDescent="0.25"/>
  <cols>
    <col min="1" max="1" width="19.5703125" customWidth="1"/>
    <col min="2" max="13" width="7.7109375" customWidth="1"/>
    <col min="14" max="14" width="7.5703125" customWidth="1"/>
    <col min="15" max="16" width="9.28515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  <c r="P2" s="20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.75" customHeight="1" x14ac:dyDescent="0.25">
      <c r="A4" s="21" t="s">
        <v>16</v>
      </c>
      <c r="B4" s="23">
        <v>2022</v>
      </c>
      <c r="C4" s="23"/>
      <c r="D4" s="23"/>
      <c r="E4" s="23"/>
      <c r="F4" s="23"/>
      <c r="G4" s="23">
        <v>2023</v>
      </c>
      <c r="H4" s="23"/>
      <c r="I4" s="23"/>
      <c r="J4" s="23"/>
      <c r="K4" s="23"/>
      <c r="L4" s="23"/>
      <c r="M4" s="23"/>
      <c r="N4" s="23"/>
      <c r="O4" s="23" t="s">
        <v>0</v>
      </c>
      <c r="P4" s="24"/>
    </row>
    <row r="5" spans="1:16" ht="18.75" customHeight="1" x14ac:dyDescent="0.25">
      <c r="A5" s="22"/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</v>
      </c>
      <c r="H5" s="3" t="s">
        <v>2</v>
      </c>
      <c r="I5" s="3" t="s">
        <v>3</v>
      </c>
      <c r="J5" s="3" t="s">
        <v>4</v>
      </c>
      <c r="K5" s="7" t="s">
        <v>5</v>
      </c>
      <c r="L5" s="7" t="s">
        <v>18</v>
      </c>
      <c r="M5" s="7" t="s">
        <v>6</v>
      </c>
      <c r="N5" s="7" t="s">
        <v>7</v>
      </c>
      <c r="O5" s="7" t="s">
        <v>23</v>
      </c>
      <c r="P5" s="8" t="s">
        <v>24</v>
      </c>
    </row>
    <row r="6" spans="1:16" x14ac:dyDescent="0.25">
      <c r="A6" s="4" t="s">
        <v>12</v>
      </c>
      <c r="B6" s="11">
        <v>6.16</v>
      </c>
      <c r="C6" s="11">
        <v>6.21</v>
      </c>
      <c r="D6" s="11">
        <v>6.33</v>
      </c>
      <c r="E6" s="11">
        <v>6.46</v>
      </c>
      <c r="F6" s="11">
        <v>6.56</v>
      </c>
      <c r="G6" s="11">
        <v>6.56</v>
      </c>
      <c r="H6" s="11">
        <v>6.54</v>
      </c>
      <c r="I6" s="11">
        <v>6.46</v>
      </c>
      <c r="J6" s="11">
        <v>6.46</v>
      </c>
      <c r="K6" s="11">
        <v>6.5</v>
      </c>
      <c r="L6" s="11">
        <v>6.52</v>
      </c>
      <c r="M6" s="11">
        <v>6.48</v>
      </c>
      <c r="N6" s="11">
        <v>6.43</v>
      </c>
      <c r="O6" s="12">
        <f>(N6/M6-1)*100</f>
        <v>-0.77160493827161947</v>
      </c>
      <c r="P6" s="13">
        <f>(N6/B6-1)*100</f>
        <v>4.3831168831168776</v>
      </c>
    </row>
    <row r="7" spans="1:16" x14ac:dyDescent="0.25">
      <c r="A7" s="5" t="s">
        <v>13</v>
      </c>
      <c r="B7" s="14">
        <v>5.98</v>
      </c>
      <c r="C7" s="14">
        <v>6.04</v>
      </c>
      <c r="D7" s="14">
        <v>6.11</v>
      </c>
      <c r="E7" s="14">
        <v>6.21</v>
      </c>
      <c r="F7" s="14">
        <v>6.48</v>
      </c>
      <c r="G7" s="14">
        <v>6.49</v>
      </c>
      <c r="H7" s="14">
        <v>6.48</v>
      </c>
      <c r="I7" s="14">
        <v>6.3</v>
      </c>
      <c r="J7" s="14">
        <v>6.23</v>
      </c>
      <c r="K7" s="14">
        <v>6.17</v>
      </c>
      <c r="L7" s="14">
        <v>6.19</v>
      </c>
      <c r="M7" s="11">
        <v>6.19</v>
      </c>
      <c r="N7" s="11">
        <v>6.17</v>
      </c>
      <c r="O7" s="12">
        <f t="shared" ref="O7:O10" si="0">(N7/M7-1)*100</f>
        <v>-0.3231017770597866</v>
      </c>
      <c r="P7" s="13">
        <f t="shared" ref="P7:P10" si="1">(N7/B7-1)*100</f>
        <v>3.1772575250835988</v>
      </c>
    </row>
    <row r="8" spans="1:16" x14ac:dyDescent="0.25">
      <c r="A8" s="5" t="s">
        <v>14</v>
      </c>
      <c r="B8" s="14">
        <v>8.18</v>
      </c>
      <c r="C8" s="14">
        <v>8.2200000000000006</v>
      </c>
      <c r="D8" s="14">
        <v>8.3800000000000008</v>
      </c>
      <c r="E8" s="14">
        <v>8.64</v>
      </c>
      <c r="F8" s="14">
        <v>9.01</v>
      </c>
      <c r="G8" s="14">
        <v>8.83</v>
      </c>
      <c r="H8" s="14">
        <v>8.85</v>
      </c>
      <c r="I8" s="14">
        <v>8.6199999999999992</v>
      </c>
      <c r="J8" s="14">
        <v>8.65</v>
      </c>
      <c r="K8" s="14">
        <v>8.5500000000000007</v>
      </c>
      <c r="L8" s="14">
        <v>8.06</v>
      </c>
      <c r="M8" s="11">
        <v>8.02</v>
      </c>
      <c r="N8" s="11">
        <v>7.94</v>
      </c>
      <c r="O8" s="12">
        <f>(N8/M8-1)*100</f>
        <v>-0.99750623441395847</v>
      </c>
      <c r="P8" s="13">
        <f t="shared" si="1"/>
        <v>-2.9339853300733409</v>
      </c>
    </row>
    <row r="9" spans="1:16" x14ac:dyDescent="0.25">
      <c r="A9" s="5" t="s">
        <v>17</v>
      </c>
      <c r="B9" s="14">
        <v>13.85</v>
      </c>
      <c r="C9" s="14">
        <v>14.86</v>
      </c>
      <c r="D9" s="14">
        <v>16.45</v>
      </c>
      <c r="E9" s="14">
        <v>17.07</v>
      </c>
      <c r="F9" s="14">
        <v>17.25</v>
      </c>
      <c r="G9" s="14">
        <v>17.87</v>
      </c>
      <c r="H9" s="14">
        <v>17.57</v>
      </c>
      <c r="I9" s="14">
        <v>18.079999999999998</v>
      </c>
      <c r="J9" s="14">
        <v>18.55</v>
      </c>
      <c r="K9" s="14">
        <v>18.57</v>
      </c>
      <c r="L9" s="14">
        <v>18.57</v>
      </c>
      <c r="M9" s="11">
        <v>18.57</v>
      </c>
      <c r="N9" s="11">
        <v>18.57</v>
      </c>
      <c r="O9" s="12">
        <f>(N9/M9-1)*100</f>
        <v>0</v>
      </c>
      <c r="P9" s="13">
        <f t="shared" si="1"/>
        <v>34.079422382671474</v>
      </c>
    </row>
    <row r="10" spans="1:16" ht="15.75" thickBot="1" x14ac:dyDescent="0.3">
      <c r="A10" s="6" t="s">
        <v>15</v>
      </c>
      <c r="B10" s="15">
        <v>9.48</v>
      </c>
      <c r="C10" s="15">
        <v>9.4600000000000009</v>
      </c>
      <c r="D10" s="15">
        <v>9.56</v>
      </c>
      <c r="E10" s="15">
        <v>9.59</v>
      </c>
      <c r="F10" s="15">
        <v>9.59</v>
      </c>
      <c r="G10" s="15">
        <v>9.61</v>
      </c>
      <c r="H10" s="15">
        <v>9.59</v>
      </c>
      <c r="I10" s="15">
        <v>9.59</v>
      </c>
      <c r="J10" s="15">
        <v>9.59</v>
      </c>
      <c r="K10" s="15">
        <v>9.44</v>
      </c>
      <c r="L10" s="15">
        <v>9.06</v>
      </c>
      <c r="M10" s="15">
        <v>8.9700000000000006</v>
      </c>
      <c r="N10" s="15">
        <v>8.9700000000000006</v>
      </c>
      <c r="O10" s="15">
        <f t="shared" si="0"/>
        <v>0</v>
      </c>
      <c r="P10" s="16">
        <f t="shared" si="1"/>
        <v>-5.3797468354430329</v>
      </c>
    </row>
    <row r="11" spans="1:16" ht="15.75" thickTop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 t="s">
        <v>26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 t="s">
        <v>27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9.25" customHeight="1" x14ac:dyDescent="0.25">
      <c r="A14" s="17" t="s">
        <v>20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37.5" customHeight="1" x14ac:dyDescent="0.25">
      <c r="A15" s="17" t="s">
        <v>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15" customHeigh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 t="s">
        <v>21</v>
      </c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 t="s">
        <v>19</v>
      </c>
    </row>
  </sheetData>
  <sheetProtection algorithmName="SHA-512" hashValue="z2K3lZ77BfqzvcLoAW3bbrprHWk6LqiRQO7+wFJzXS0si0GF/UuahHTxNIo+7yOxWOCs9GNKDtcXwjHIaCe2cg==" saltValue="hQ9b+wZo456aVnKDgp5Yfg==" spinCount="100000" sheet="1" objects="1" scenarios="1"/>
  <mergeCells count="7">
    <mergeCell ref="A15:P15"/>
    <mergeCell ref="A14:P14"/>
    <mergeCell ref="A2:P2"/>
    <mergeCell ref="A4:A5"/>
    <mergeCell ref="O4:P4"/>
    <mergeCell ref="B4:F4"/>
    <mergeCell ref="G4:N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mazmena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Paulius Račinskas</cp:lastModifiedBy>
  <dcterms:created xsi:type="dcterms:W3CDTF">2019-03-19T11:02:39Z</dcterms:created>
  <dcterms:modified xsi:type="dcterms:W3CDTF">2023-09-29T13:38:05Z</dcterms:modified>
</cp:coreProperties>
</file>