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2023\"/>
    </mc:Choice>
  </mc:AlternateContent>
  <xr:revisionPtr revIDLastSave="0" documentId="13_ncr:81_{FFC12F84-6245-4DC0-8C2B-2CCC6386E475}" xr6:coauthVersionLast="47" xr6:coauthVersionMax="47" xr10:uidLastSave="{00000000-0000-0000-0000-000000000000}"/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-120" yWindow="-120" windowWidth="29040" windowHeight="17640" xr2:uid="{00000000-000D-0000-FFFF-FFFF00000000}"/>
  </bookViews>
  <sheets>
    <sheet name="RAJSUM" sheetId="1" r:id="rId1"/>
  </sheets>
  <definedNames>
    <definedName name="_xlnm.Database">RAJSUM!$C$3:$E$89</definedName>
  </definedNames>
  <calcPr calcId="191029"/>
  <customWorkbookViews>
    <customWorkbookView name="Jurgita Stonienė - Personal View" guid="{059A7D94-056D-4A78-812A-075F4E50C757}" mergeInterval="0" personalView="1" xWindow="9" yWindow="31" windowWidth="965" windowHeight="849" activeSheetId="1"/>
    <customWorkbookView name="Edita Ges - Individuali peržiūra" guid="{AA573EBB-0D74-4F20-A0F5-DE8BA5C020E8}" mergeInterval="0" personalView="1" maximized="1" xWindow="-8" yWindow="-8" windowWidth="1382" windowHeight="744" activeSheetId="1"/>
    <customWorkbookView name="Edita Sviackevičienė - Individuali peržiūra" guid="{E0E4F92F-C9CA-4C3B-9047-872CB4AF2524}" mergeInterval="0" personalView="1" xWindow="553" yWindow="235" windowWidth="1440" windowHeight="850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Rita Žoštautienė - Individuali peržiūra" guid="{9188E270-D6E5-4BC0-A305-02F5A140A7FD}" mergeInterval="0" personalView="1" maximized="1" xWindow="-8" yWindow="-8" windowWidth="1382" windowHeight="744" activeSheetId="1"/>
    <customWorkbookView name="Jurgita Stonienė - Individuali peržiūra" guid="{B6C3BADF-73B1-4E67-BB52-EDE5C5D6FF95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D19" i="1"/>
  <c r="E12" i="1"/>
  <c r="F12" i="1"/>
  <c r="D12" i="1"/>
  <c r="F59" i="1"/>
  <c r="E59" i="1"/>
  <c r="D59" i="1"/>
  <c r="D89" i="1" l="1"/>
  <c r="E89" i="1"/>
  <c r="F89" i="1"/>
  <c r="D27" i="1" l="1"/>
  <c r="E27" i="1"/>
  <c r="F27" i="1"/>
  <c r="D35" i="1"/>
  <c r="E35" i="1"/>
  <c r="F35" i="1"/>
  <c r="D45" i="1"/>
  <c r="E45" i="1"/>
  <c r="F45" i="1"/>
  <c r="D52" i="1"/>
  <c r="E52" i="1"/>
  <c r="F52" i="1"/>
  <c r="D67" i="1"/>
  <c r="E67" i="1"/>
  <c r="F67" i="1"/>
  <c r="D78" i="1" l="1"/>
  <c r="E78" i="1"/>
  <c r="F78" i="1"/>
  <c r="F90" i="1" s="1"/>
  <c r="D90" i="1" l="1"/>
  <c r="E90" i="1"/>
</calcChain>
</file>

<file path=xl/sharedStrings.xml><?xml version="1.0" encoding="utf-8"?>
<sst xmlns="http://schemas.openxmlformats.org/spreadsheetml/2006/main" count="81" uniqueCount="72">
  <si>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</si>
  <si>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</si>
  <si>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</si>
  <si>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</si>
  <si>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</si>
  <si>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</si>
  <si>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</si>
  <si>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</si>
  <si>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</si>
  <si>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</si>
  <si>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</si>
  <si>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</si>
  <si>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</si>
  <si>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</si>
  <si>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</si>
  <si>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</si>
  <si>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</si>
  <si>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</si>
  <si>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</si>
  <si>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</si>
  <si>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</si>
  <si>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</si>
  <si>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</si>
  <si>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</si>
  <si>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</si>
  <si>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</si>
  <si>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</si>
  <si>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</si>
  <si>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</si>
  <si>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</si>
  <si>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</si>
  <si>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</si>
  <si>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</si>
  <si>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</si>
  <si>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</si>
  <si>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</si>
  <si>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</si>
  <si>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</si>
  <si>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</si>
  <si>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</si>
  <si>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</si>
  <si>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</si>
  <si>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</si>
  <si>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</si>
  <si>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</si>
  <si>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</si>
  <si>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</si>
  <si>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</si>
  <si>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</si>
  <si>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</si>
  <si>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</si>
  <si>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</si>
  <si>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</si>
  <si>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</si>
  <si>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</si>
  <si>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</si>
  <si>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</si>
  <si>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</si>
  <si>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</si>
  <si>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</si>
  <si>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</si>
  <si>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</si>
  <si>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</si>
  <si>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</si>
  <si>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</si>
  <si>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</si>
  <si>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</si>
  <si>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</si>
  <si>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t>Vidutinis karvių skaičius</t>
  </si>
  <si>
    <t xml:space="preserve">Parduotas pienas (kg) su natūraliu riebumu 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</si>
  <si>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ŽŪDC</t>
    </r>
  </si>
  <si>
    <t>Atnaujinta 2023-08-31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</si>
</sst>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/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2" fontId="18" fillId="0" borderId="0" xfId="0" applyNumberFormat="1" applyFont="1"/>
    <xf numFmtId="164" fontId="18" fillId="0" borderId="0" xfId="0" applyNumberFormat="1" applyFont="1"/>
    <xf numFmtId="1" fontId="20" fillId="0" borderId="11" xfId="0" applyNumberFormat="1" applyFont="1" applyBorder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3" fontId="21" fillId="0" borderId="10" xfId="0" applyNumberFormat="1" applyFont="1" applyBorder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757099-A0C7-4892-A53F-B0EFB951B4C5}" diskRevisions="1" revisionId="4666" version="2" protected="1">
  <header guid="{E1757099-A0C7-4892-A53F-B0EFB951B4C5}" dateTime="2023-08-31T11:33:41" maxSheetId="2" userName="Jurgita Stonienė" r:id="rId65" minRId="4539" maxRId="4666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9" sId="1" numFmtId="4">
    <oc r="D8">
      <v>664</v>
    </oc>
    <nc r="D8">
      <v>669</v>
    </nc>
  </rcc>
  <rcc rId="4540" sId="1" numFmtId="4">
    <oc r="E8">
      <v>13056495</v>
    </oc>
    <nc r="E8">
      <v>15761623</v>
    </nc>
  </rcc>
  <rcc rId="4541" sId="1" numFmtId="4">
    <oc r="F8">
      <v>4979</v>
    </oc>
    <nc r="F8">
      <v>4984</v>
    </nc>
  </rcc>
  <rcc rId="4542" sId="1" numFmtId="4">
    <oc r="D9">
      <v>30</v>
    </oc>
    <nc r="D9">
      <v>31</v>
    </nc>
  </rcc>
  <rcc rId="4543" sId="1" numFmtId="4">
    <oc r="E9">
      <v>197127</v>
    </oc>
    <nc r="E9">
      <v>245467</v>
    </nc>
  </rcc>
  <rcc rId="4544" sId="1" numFmtId="4">
    <oc r="F9">
      <v>134</v>
    </oc>
    <nc r="F9">
      <v>136</v>
    </nc>
  </rcc>
  <rcc rId="4545" sId="1" numFmtId="4">
    <oc r="D10">
      <v>515</v>
    </oc>
    <nc r="D10">
      <v>519</v>
    </nc>
  </rcc>
  <rcc rId="4546" sId="1" numFmtId="4">
    <oc r="E10">
      <v>10482027</v>
    </oc>
    <nc r="E10">
      <v>12602089</v>
    </nc>
  </rcc>
  <rcc rId="4547" sId="1" numFmtId="4">
    <oc r="F10">
      <v>3614</v>
    </oc>
    <nc r="F10">
      <v>3617</v>
    </nc>
  </rcc>
  <rcc rId="4548" sId="1" numFmtId="4">
    <oc r="E11">
      <v>552008</v>
    </oc>
    <nc r="E11">
      <v>654578</v>
    </nc>
  </rcc>
  <rcc rId="4549" sId="1" numFmtId="4">
    <oc r="F11">
      <v>331</v>
    </oc>
    <nc r="F11">
      <v>323</v>
    </nc>
  </rcc>
  <rcc rId="4550" sId="1" numFmtId="4">
    <oc r="D15">
      <v>121</v>
    </oc>
    <nc r="D15">
      <v>122</v>
    </nc>
  </rcc>
  <rcc rId="4551" sId="1" numFmtId="4">
    <oc r="E15">
      <v>9865154</v>
    </oc>
    <nc r="E15">
      <v>11755886</v>
    </nc>
  </rcc>
  <rcc rId="4552" sId="1" numFmtId="4">
    <oc r="E16">
      <v>6450980</v>
    </oc>
    <nc r="E16">
      <v>7671774</v>
    </nc>
  </rcc>
  <rcc rId="4553" sId="1" numFmtId="4">
    <oc r="F16">
      <v>2000</v>
    </oc>
    <nc r="F16">
      <v>1992</v>
    </nc>
  </rcc>
  <rcc rId="4554" sId="1" numFmtId="4">
    <oc r="D17">
      <v>444</v>
    </oc>
    <nc r="D17">
      <v>446</v>
    </nc>
  </rcc>
  <rcc rId="4555" sId="1" numFmtId="4">
    <oc r="E17">
      <v>24644877</v>
    </oc>
    <nc r="E17">
      <v>29491026</v>
    </nc>
  </rcc>
  <rcc rId="4556" sId="1" numFmtId="4">
    <oc r="F17">
      <v>7980</v>
    </oc>
    <nc r="F17">
      <v>7985</v>
    </nc>
  </rcc>
  <rcc rId="4557" sId="1" numFmtId="4">
    <oc r="D18">
      <v>680</v>
    </oc>
    <nc r="D18">
      <v>684</v>
    </nc>
  </rcc>
  <rcc rId="4558" sId="1" numFmtId="4">
    <oc r="E18">
      <v>21139274</v>
    </oc>
    <nc r="E18">
      <v>26325149</v>
    </nc>
  </rcc>
  <rcc rId="4559" sId="1" numFmtId="4">
    <oc r="F18">
      <v>9252</v>
    </oc>
    <nc r="F18">
      <v>9262</v>
    </nc>
  </rcc>
  <rcc rId="4560" sId="1" numFmtId="4">
    <oc r="D22">
      <v>216</v>
    </oc>
    <nc r="D22">
      <v>218</v>
    </nc>
  </rcc>
  <rcc rId="4561" sId="1" numFmtId="4">
    <oc r="E22">
      <v>11224477</v>
    </oc>
    <nc r="E22">
      <v>13383498</v>
    </nc>
  </rcc>
  <rcc rId="4562" sId="1" numFmtId="4">
    <oc r="E23">
      <v>5913573</v>
    </oc>
    <nc r="E23">
      <v>7023042</v>
    </nc>
  </rcc>
  <rcc rId="4563" sId="1" numFmtId="4">
    <oc r="F23">
      <v>1722</v>
    </oc>
    <nc r="F23">
      <v>1730</v>
    </nc>
  </rcc>
  <rcc rId="4564" sId="1" numFmtId="4">
    <oc r="D24">
      <v>211</v>
    </oc>
    <nc r="D24">
      <v>214</v>
    </nc>
  </rcc>
  <rcc rId="4565" sId="1" numFmtId="4">
    <oc r="E24">
      <v>21017005</v>
    </oc>
    <nc r="E24">
      <v>25002060</v>
    </nc>
  </rcc>
  <rcc rId="4566" sId="1" numFmtId="4">
    <oc r="F24">
      <v>5238</v>
    </oc>
    <nc r="F24">
      <v>5293</v>
    </nc>
  </rcc>
  <rcc rId="4567" sId="1" numFmtId="4">
    <oc r="D25">
      <v>600</v>
    </oc>
    <nc r="D25">
      <v>601</v>
    </nc>
  </rcc>
  <rcc rId="4568" sId="1" numFmtId="4">
    <oc r="E25">
      <v>9185997</v>
    </oc>
    <nc r="E25">
      <v>11280503</v>
    </nc>
  </rcc>
  <rcc rId="4569" sId="1" numFmtId="4">
    <oc r="F25">
      <v>4301</v>
    </oc>
    <nc r="F25">
      <v>4296</v>
    </nc>
  </rcc>
  <rcc rId="4570" sId="1" numFmtId="4">
    <oc r="D26">
      <v>314</v>
    </oc>
    <nc r="D26">
      <v>317</v>
    </nc>
  </rcc>
  <rcc rId="4571" sId="1" numFmtId="4">
    <oc r="E26">
      <v>43201246</v>
    </oc>
    <nc r="E26">
      <v>50993253</v>
    </nc>
  </rcc>
  <rcc rId="4572" sId="1" numFmtId="4">
    <oc r="F26">
      <v>10510</v>
    </oc>
    <nc r="F26">
      <v>10623</v>
    </nc>
  </rcc>
  <rcc rId="4573" sId="1" numFmtId="4">
    <oc r="D30">
      <v>394</v>
    </oc>
    <nc r="D30">
      <v>395</v>
    </nc>
  </rcc>
  <rcc rId="4574" sId="1" numFmtId="4">
    <oc r="E30">
      <v>14333582</v>
    </oc>
    <nc r="E30">
      <v>17008831</v>
    </nc>
  </rcc>
  <rcc rId="4575" sId="1" numFmtId="4">
    <oc r="D31">
      <v>277</v>
    </oc>
    <nc r="D31">
      <v>280</v>
    </nc>
  </rcc>
  <rcc rId="4576" sId="1" numFmtId="4">
    <oc r="E31">
      <v>8357062</v>
    </oc>
    <nc r="E31">
      <v>10022624</v>
    </nc>
  </rcc>
  <rcc rId="4577" sId="1" numFmtId="4">
    <oc r="F31">
      <v>3167</v>
    </oc>
    <nc r="F31">
      <v>3161</v>
    </nc>
  </rcc>
  <rcc rId="4578" sId="1" numFmtId="4">
    <oc r="D32">
      <v>118</v>
    </oc>
    <nc r="D32">
      <v>119</v>
    </nc>
  </rcc>
  <rcc rId="4579" sId="1" numFmtId="4">
    <oc r="E32">
      <v>26898433</v>
    </oc>
    <nc r="E32">
      <v>31967700</v>
    </nc>
  </rcc>
  <rcc rId="4580" sId="1" numFmtId="4">
    <oc r="F32">
      <v>7174</v>
    </oc>
    <nc r="F32">
      <v>7277</v>
    </nc>
  </rcc>
  <rcc rId="4581" sId="1" numFmtId="4">
    <oc r="D33">
      <v>186</v>
    </oc>
    <nc r="D33">
      <v>187</v>
    </nc>
  </rcc>
  <rcc rId="4582" sId="1" numFmtId="4">
    <oc r="E33">
      <v>30713491</v>
    </oc>
    <nc r="E33">
      <v>36140089</v>
    </nc>
  </rcc>
  <rcc rId="4583" sId="1" numFmtId="4">
    <oc r="F33">
      <v>7691</v>
    </oc>
    <nc r="F33">
      <v>7712</v>
    </nc>
  </rcc>
  <rcc rId="4584" sId="1" numFmtId="4">
    <oc r="E34">
      <v>6443306</v>
    </oc>
    <nc r="E34">
      <v>7608469</v>
    </nc>
  </rcc>
  <rcc rId="4585" sId="1" numFmtId="4">
    <oc r="F34">
      <v>2644</v>
    </oc>
    <nc r="F34">
      <v>2643</v>
    </nc>
  </rcc>
  <rcc rId="4586" sId="1" numFmtId="4">
    <oc r="E38">
      <v>6152219</v>
    </oc>
    <nc r="E38">
      <v>7251668</v>
    </nc>
  </rcc>
  <rcc rId="4587" sId="1" numFmtId="4">
    <oc r="F38">
      <v>1339</v>
    </oc>
    <nc r="F38">
      <v>1342</v>
    </nc>
  </rcc>
  <rcc rId="4588" sId="1" numFmtId="4">
    <oc r="D39">
      <v>37</v>
    </oc>
    <nc r="D39">
      <v>38</v>
    </nc>
  </rcc>
  <rcc rId="4589" sId="1" numFmtId="4">
    <oc r="E39">
      <v>13089364</v>
    </oc>
    <nc r="E39">
      <v>15368795</v>
    </nc>
  </rcc>
  <rcc rId="4590" sId="1" numFmtId="4">
    <oc r="D40">
      <v>879</v>
    </oc>
    <nc r="D40">
      <v>882</v>
    </nc>
  </rcc>
  <rcc rId="4591" sId="1" numFmtId="4">
    <oc r="E40">
      <v>18585990</v>
    </oc>
    <nc r="E40">
      <v>23136271</v>
    </nc>
  </rcc>
  <rcc rId="4592" sId="1" numFmtId="4">
    <oc r="F40">
      <v>7795</v>
    </oc>
    <nc r="F40">
      <v>7812</v>
    </nc>
  </rcc>
  <rcc rId="4593" sId="1" numFmtId="4">
    <oc r="D41">
      <v>29</v>
    </oc>
    <nc r="D41">
      <v>30</v>
    </nc>
  </rcc>
  <rcc rId="4594" sId="1" numFmtId="4">
    <oc r="E41">
      <v>36418867</v>
    </oc>
    <nc r="E41">
      <v>43019614</v>
    </nc>
  </rcc>
  <rcc rId="4595" sId="1" numFmtId="4">
    <oc r="F41">
      <v>8537</v>
    </oc>
    <nc r="F41">
      <v>8552</v>
    </nc>
  </rcc>
  <rcc rId="4596" sId="1" numFmtId="4">
    <oc r="D42">
      <v>217</v>
    </oc>
    <nc r="D42">
      <v>220</v>
    </nc>
  </rcc>
  <rcc rId="4597" sId="1" numFmtId="4">
    <oc r="E42">
      <v>19419576</v>
    </oc>
    <nc r="E42">
      <v>23333027</v>
    </nc>
  </rcc>
  <rcc rId="4598" sId="1" numFmtId="4">
    <oc r="F42">
      <v>6192</v>
    </oc>
    <nc r="F42">
      <v>6239</v>
    </nc>
  </rcc>
  <rcc rId="4599" sId="1" numFmtId="4">
    <oc r="D43">
      <v>99</v>
    </oc>
    <nc r="D43">
      <v>100</v>
    </nc>
  </rcc>
  <rcc rId="4600" sId="1" numFmtId="4">
    <oc r="E43">
      <v>15855408</v>
    </oc>
    <nc r="E43">
      <v>18711115</v>
    </nc>
  </rcc>
  <rcc rId="4601" sId="1" numFmtId="4">
    <oc r="F43">
      <v>4372</v>
    </oc>
    <nc r="F43">
      <v>4374</v>
    </nc>
  </rcc>
  <rcc rId="4602" sId="1" numFmtId="4">
    <oc r="D48">
      <v>518</v>
    </oc>
    <nc r="D48">
      <v>519</v>
    </nc>
  </rcc>
  <rcc rId="4603" sId="1" numFmtId="4">
    <oc r="E48">
      <v>11727046</v>
    </oc>
    <nc r="E48">
      <v>14673125</v>
    </nc>
  </rcc>
  <rcc rId="4604" sId="1" numFmtId="4">
    <oc r="F48">
      <v>5093</v>
    </oc>
    <nc r="F48">
      <v>5129</v>
    </nc>
  </rcc>
  <rcc rId="4605" sId="1" numFmtId="4">
    <oc r="E49">
      <v>20039317</v>
    </oc>
    <nc r="E49">
      <v>24246335</v>
    </nc>
  </rcc>
  <rcc rId="4606" sId="1" numFmtId="4">
    <oc r="F49">
      <v>6784</v>
    </oc>
    <nc r="F49">
      <v>6797</v>
    </nc>
  </rcc>
  <rcc rId="4607" sId="1" numFmtId="4">
    <oc r="D50">
      <v>581</v>
    </oc>
    <nc r="D50">
      <v>582</v>
    </nc>
  </rcc>
  <rcc rId="4608" sId="1" numFmtId="4">
    <oc r="E50">
      <v>19998735</v>
    </oc>
    <nc r="E50">
      <v>24292946</v>
    </nc>
  </rcc>
  <rcc rId="4609" sId="1" numFmtId="4">
    <oc r="F50">
      <v>7344</v>
    </oc>
    <nc r="F50">
      <v>7330</v>
    </nc>
  </rcc>
  <rcc rId="4610" sId="1" numFmtId="4">
    <oc r="D51">
      <v>1163</v>
    </oc>
    <nc r="D51">
      <v>1172</v>
    </nc>
  </rcc>
  <rcc rId="4611" sId="1" numFmtId="4">
    <oc r="E51">
      <v>35495313</v>
    </oc>
    <nc r="E51">
      <v>43939176</v>
    </nc>
  </rcc>
  <rcc rId="4612" sId="1" numFmtId="4">
    <oc r="F51">
      <v>13866</v>
    </oc>
    <nc r="F51">
      <v>13930</v>
    </nc>
  </rcc>
  <rcc rId="4613" sId="1" numFmtId="4">
    <oc r="E55">
      <v>8283091</v>
    </oc>
    <nc r="E55">
      <v>9966055</v>
    </nc>
  </rcc>
  <rcc rId="4614" sId="1" numFmtId="4">
    <oc r="F55">
      <v>3128</v>
    </oc>
    <nc r="F55">
      <v>3118</v>
    </nc>
  </rcc>
  <rcc rId="4615" sId="1" numFmtId="4">
    <oc r="D56">
      <v>315</v>
    </oc>
    <nc r="D56">
      <v>317</v>
    </nc>
  </rcc>
  <rcc rId="4616" sId="1" numFmtId="4">
    <oc r="E56">
      <v>19426543</v>
    </oc>
    <nc r="E56">
      <v>23343668</v>
    </nc>
  </rcc>
  <rcc rId="4617" sId="1" numFmtId="4">
    <oc r="F56">
      <v>6239</v>
    </oc>
    <nc r="F56">
      <v>6238</v>
    </nc>
  </rcc>
  <rcc rId="4618" sId="1" numFmtId="4">
    <oc r="E57">
      <v>7211281</v>
    </oc>
    <nc r="E57">
      <v>8751360</v>
    </nc>
  </rcc>
  <rcc rId="4619" sId="1" numFmtId="4">
    <oc r="F57">
      <v>2396</v>
    </oc>
    <nc r="F57">
      <v>2386</v>
    </nc>
  </rcc>
  <rcc rId="4620" sId="1" numFmtId="4">
    <oc r="D58">
      <v>536</v>
    </oc>
    <nc r="D58">
      <v>538</v>
    </nc>
  </rcc>
  <rcc rId="4621" sId="1" numFmtId="4">
    <oc r="E58">
      <v>25304196</v>
    </oc>
    <nc r="E58">
      <v>30753205</v>
    </nc>
  </rcc>
  <rcc rId="4622" sId="1" numFmtId="4">
    <oc r="F58">
      <v>9016</v>
    </oc>
    <nc r="F58">
      <v>9050</v>
    </nc>
  </rcc>
  <rcc rId="4623" sId="1" numFmtId="4">
    <oc r="D62">
      <v>204</v>
    </oc>
    <nc r="D62">
      <v>205</v>
    </nc>
  </rcc>
  <rcc rId="4624" sId="1" numFmtId="4">
    <oc r="E62">
      <v>8878922</v>
    </oc>
    <nc r="E62">
      <v>10720802</v>
    </nc>
  </rcc>
  <rcc rId="4625" sId="1" numFmtId="4">
    <oc r="F62">
      <v>3240</v>
    </oc>
    <nc r="F62">
      <v>3231</v>
    </nc>
  </rcc>
  <rcc rId="4626" sId="1" numFmtId="4">
    <oc r="E63">
      <v>2472406</v>
    </oc>
    <nc r="E63">
      <v>2931273</v>
    </nc>
  </rcc>
  <rcc rId="4627" sId="1" numFmtId="4">
    <oc r="F63">
      <v>998</v>
    </oc>
    <nc r="F63">
      <v>1000</v>
    </nc>
  </rcc>
  <rcc rId="4628" sId="1" numFmtId="4">
    <oc r="E64">
      <v>2948654</v>
    </oc>
    <nc r="E64">
      <v>3571284</v>
    </nc>
  </rcc>
  <rcc rId="4629" sId="1" numFmtId="4">
    <oc r="E65">
      <v>7886059</v>
    </oc>
    <nc r="E65">
      <v>9292389</v>
    </nc>
  </rcc>
  <rcc rId="4630" sId="1" numFmtId="4">
    <oc r="F65">
      <v>2840</v>
    </oc>
    <nc r="F65">
      <v>2837</v>
    </nc>
  </rcc>
  <rcc rId="4631" sId="1" numFmtId="4">
    <oc r="E66">
      <v>1642433</v>
    </oc>
    <nc r="E66">
      <v>1974871</v>
    </nc>
  </rcc>
  <rcc rId="4632" sId="1" numFmtId="4">
    <oc r="F66">
      <v>797</v>
    </oc>
    <nc r="F66">
      <v>793</v>
    </nc>
  </rcc>
  <rcc rId="4633" sId="1" numFmtId="4">
    <oc r="E70">
      <v>109081</v>
    </oc>
    <nc r="E70">
      <v>137229</v>
    </nc>
  </rcc>
  <rcc rId="4634" sId="1" numFmtId="4">
    <oc r="F70">
      <v>118</v>
    </oc>
    <nc r="F70">
      <v>119</v>
    </nc>
  </rcc>
  <rcc rId="4635" sId="1" numFmtId="4">
    <oc r="D71">
      <v>32</v>
    </oc>
    <nc r="D71">
      <v>33</v>
    </nc>
  </rcc>
  <rcc rId="4636" sId="1" numFmtId="4">
    <oc r="E71">
      <v>8154916</v>
    </oc>
    <nc r="E71">
      <v>9876882</v>
    </nc>
  </rcc>
  <rcc rId="4637" sId="1" numFmtId="4">
    <oc r="F71">
      <v>2027</v>
    </oc>
    <nc r="F71">
      <v>2085</v>
    </nc>
  </rcc>
  <rcc rId="4638" sId="1" numFmtId="4">
    <oc r="E72">
      <v>1369762</v>
    </oc>
    <nc r="E72">
      <v>1729763</v>
    </nc>
  </rcc>
  <rcc rId="4639" sId="1" numFmtId="4">
    <oc r="F72">
      <v>842</v>
    </oc>
    <nc r="F72">
      <v>845</v>
    </nc>
  </rcc>
  <rcc rId="4640" sId="1" numFmtId="4">
    <oc r="E73">
      <v>17689575</v>
    </oc>
    <nc r="E73">
      <v>20800792</v>
    </nc>
  </rcc>
  <rcc rId="4641" sId="1" numFmtId="4">
    <oc r="F73">
      <v>4274</v>
    </oc>
    <nc r="F73">
      <v>4276</v>
    </nc>
  </rcc>
  <rcc rId="4642" sId="1" numFmtId="4">
    <oc r="D75">
      <v>111</v>
    </oc>
    <nc r="D75">
      <v>112</v>
    </nc>
  </rcc>
  <rcc rId="4643" sId="1" numFmtId="4">
    <oc r="E75">
      <v>23170152</v>
    </oc>
    <nc r="E75">
      <v>27447906</v>
    </nc>
  </rcc>
  <rcc rId="4644" sId="1" numFmtId="4">
    <oc r="F75">
      <v>5939</v>
    </oc>
    <nc r="F75">
      <v>5949</v>
    </nc>
  </rcc>
  <rcc rId="4645" sId="1" numFmtId="4">
    <oc r="D76">
      <v>314</v>
    </oc>
    <nc r="D76">
      <v>317</v>
    </nc>
  </rcc>
  <rcc rId="4646" sId="1" numFmtId="4">
    <oc r="E76">
      <v>7731623</v>
    </oc>
    <nc r="E76">
      <v>9342608</v>
    </nc>
  </rcc>
  <rcc rId="4647" sId="1" numFmtId="4">
    <oc r="F76">
      <v>3277</v>
    </oc>
    <nc r="F76">
      <v>3266</v>
    </nc>
  </rcc>
  <rcc rId="4648" sId="1" numFmtId="4">
    <oc r="D77">
      <v>608</v>
    </oc>
    <nc r="D77">
      <v>610</v>
    </nc>
  </rcc>
  <rcc rId="4649" sId="1" numFmtId="4">
    <oc r="E77">
      <v>15296069</v>
    </oc>
    <nc r="E77">
      <v>18814829</v>
    </nc>
  </rcc>
  <rcc rId="4650" sId="1" numFmtId="4">
    <oc r="F77">
      <v>6526</v>
    </oc>
    <nc r="F77">
      <v>6548</v>
    </nc>
  </rcc>
  <rcc rId="4651" sId="1" numFmtId="4">
    <oc r="E81">
      <v>365200</v>
    </oc>
    <nc r="E81">
      <v>449623</v>
    </nc>
  </rcc>
  <rcc rId="4652" sId="1" numFmtId="4">
    <oc r="F81">
      <v>213</v>
    </oc>
    <nc r="F81">
      <v>214</v>
    </nc>
  </rcc>
  <rcc rId="4653" sId="1" numFmtId="4">
    <oc r="E82">
      <v>531335</v>
    </oc>
    <nc r="E82">
      <v>658540</v>
    </nc>
  </rcc>
  <rcc rId="4654" sId="1" numFmtId="4">
    <oc r="F82">
      <v>280</v>
    </oc>
    <nc r="F82">
      <v>279</v>
    </nc>
  </rcc>
  <rcc rId="4655" sId="1" numFmtId="4">
    <oc r="D83">
      <v>173</v>
    </oc>
    <nc r="D83">
      <v>174</v>
    </nc>
  </rcc>
  <rcc rId="4656" sId="1" numFmtId="4">
    <oc r="E83">
      <v>5068729</v>
    </oc>
    <nc r="E83">
      <v>6163752</v>
    </nc>
  </rcc>
  <rcc rId="4657" sId="1" numFmtId="4">
    <oc r="F83">
      <v>2083</v>
    </oc>
    <nc r="F83">
      <v>2087</v>
    </nc>
  </rcc>
  <rcc rId="4658" sId="1" numFmtId="4">
    <oc r="E84">
      <v>1130456</v>
    </oc>
    <nc r="E84">
      <v>1318090</v>
    </nc>
  </rcc>
  <rcc rId="4659" sId="1" numFmtId="4">
    <oc r="E86">
      <v>1666542</v>
    </oc>
    <nc r="E86">
      <v>2000546</v>
    </nc>
  </rcc>
  <rcc rId="4660" sId="1" numFmtId="4">
    <oc r="F86">
      <v>665</v>
    </oc>
    <nc r="F86">
      <v>664</v>
    </nc>
  </rcc>
  <rcc rId="4661" sId="1" numFmtId="4">
    <oc r="D87">
      <v>85</v>
    </oc>
    <nc r="D87">
      <v>86</v>
    </nc>
  </rcc>
  <rcc rId="4662" sId="1" numFmtId="4">
    <oc r="E87">
      <v>714625</v>
    </oc>
    <nc r="E87">
      <v>900894</v>
    </nc>
  </rcc>
  <rcc rId="4663" sId="1" numFmtId="4">
    <oc r="F87">
      <v>407</v>
    </oc>
    <nc r="F87">
      <v>466</v>
    </nc>
  </rcc>
  <rcc rId="4664" sId="1" numFmtId="4">
    <oc r="E88">
      <v>2282587</v>
    </oc>
    <nc r="E88">
      <v>2711736</v>
    </nc>
  </rcc>
  <rcc rId="4665" sId="1" numFmtId="4">
    <oc r="F88">
      <v>772</v>
    </oc>
    <nc r="F88">
      <v>775</v>
    </nc>
  </rcc>
  <rcc rId="4666" sId="1">
    <oc r="C95" t="inlineStr">
      <is>
        <t>Atnaujinta 2023-07-24</t>
      </is>
    </oc>
    <nc r="C95" t="inlineStr">
      <is>
        <t>Atnaujinta 2023-08-31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Q95"/>
  <sheetViews>
    <sheetView showGridLines="0" tabSelected="1" topLeftCell="B1" zoomScale="78" zoomScaleNormal="78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U23" sqref="U23"/>
    </sheetView>
  </sheetViews>
  <sheetFormatPr defaultColWidth="9.140625" defaultRowHeight="15.75" x14ac:dyDescent="0.25"/>
  <cols>
    <col min="1" max="2" width="9.140625" style="2"/>
    <col min="3" max="3" width="21.28515625" style="1" customWidth="1"/>
    <col min="4" max="4" width="25.140625" style="1" customWidth="1"/>
    <col min="5" max="5" width="36.42578125" style="1" customWidth="1"/>
    <col min="6" max="6" width="21" style="1" customWidth="1"/>
    <col min="7" max="7" width="24.28515625" style="2" customWidth="1"/>
    <col min="8" max="16384" width="9.140625" style="2"/>
  </cols>
  <sheetData>
    <row r="3" spans="3:7" ht="15" customHeight="1" x14ac:dyDescent="0.25">
      <c r="C3" s="20" t="s">
        <v>53</v>
      </c>
      <c r="D3" s="21" t="s">
        <v>54</v>
      </c>
      <c r="E3" s="22" t="s">
        <v>69</v>
      </c>
      <c r="F3" s="15" t="s">
        <v>68</v>
      </c>
    </row>
    <row r="4" spans="3:7" ht="15" customHeight="1" x14ac:dyDescent="0.25">
      <c r="C4" s="20"/>
      <c r="D4" s="21"/>
      <c r="E4" s="22"/>
      <c r="F4" s="15"/>
    </row>
    <row r="5" spans="3:7" ht="28.5" customHeight="1" x14ac:dyDescent="0.25">
      <c r="C5" s="20"/>
      <c r="D5" s="21"/>
      <c r="E5" s="22"/>
      <c r="F5" s="15"/>
    </row>
    <row r="6" spans="3:7" ht="28.5" customHeight="1" x14ac:dyDescent="0.25">
      <c r="C6" s="18" t="s">
        <v>56</v>
      </c>
      <c r="D6" s="18"/>
      <c r="E6" s="18"/>
      <c r="F6" s="18"/>
    </row>
    <row r="7" spans="3:7" ht="15.75" customHeight="1" x14ac:dyDescent="0.25">
      <c r="C7" s="18"/>
      <c r="D7" s="18"/>
      <c r="E7" s="18"/>
      <c r="F7" s="18"/>
    </row>
    <row r="8" spans="3:7" x14ac:dyDescent="0.25">
      <c r="C8" s="4" t="s">
        <v>1</v>
      </c>
      <c r="D8" s="5">
        <v>669</v>
      </c>
      <c r="E8" s="12">
        <v>15761623</v>
      </c>
      <c r="F8" s="5">
        <v>4984</v>
      </c>
      <c r="G8" s="1"/>
    </row>
    <row r="9" spans="3:7" x14ac:dyDescent="0.25">
      <c r="C9" s="4" t="s">
        <v>5</v>
      </c>
      <c r="D9" s="5">
        <v>31</v>
      </c>
      <c r="E9" s="12">
        <v>245467</v>
      </c>
      <c r="F9" s="5">
        <v>136</v>
      </c>
      <c r="G9" s="1"/>
    </row>
    <row r="10" spans="3:7" x14ac:dyDescent="0.25">
      <c r="C10" s="4" t="s">
        <v>21</v>
      </c>
      <c r="D10" s="5">
        <v>519</v>
      </c>
      <c r="E10" s="12">
        <v>12602089</v>
      </c>
      <c r="F10" s="5">
        <v>3617</v>
      </c>
      <c r="G10" s="1"/>
    </row>
    <row r="11" spans="3:7" x14ac:dyDescent="0.25">
      <c r="C11" s="4" t="s">
        <v>41</v>
      </c>
      <c r="D11" s="5">
        <v>70</v>
      </c>
      <c r="E11" s="12">
        <v>654578</v>
      </c>
      <c r="F11" s="5">
        <v>323</v>
      </c>
      <c r="G11" s="1"/>
    </row>
    <row r="12" spans="3:7" x14ac:dyDescent="0.25">
      <c r="C12" s="4" t="s">
        <v>55</v>
      </c>
      <c r="D12" s="13">
        <f>SUM(D8:D11)</f>
        <v>1289</v>
      </c>
      <c r="E12" s="13">
        <f t="shared" ref="E12:F12" si="0">SUM(E8:E11)</f>
        <v>29263757</v>
      </c>
      <c r="F12" s="13">
        <f t="shared" si="0"/>
        <v>9060</v>
      </c>
      <c r="G12" s="1"/>
    </row>
    <row r="13" spans="3:7" x14ac:dyDescent="0.25">
      <c r="C13" s="18" t="s">
        <v>57</v>
      </c>
      <c r="D13" s="18"/>
      <c r="E13" s="18"/>
      <c r="F13" s="18"/>
      <c r="G13" s="1"/>
    </row>
    <row r="14" spans="3:7" ht="15.75" customHeight="1" x14ac:dyDescent="0.25">
      <c r="C14" s="18"/>
      <c r="D14" s="18"/>
      <c r="E14" s="18"/>
      <c r="F14" s="18"/>
      <c r="G14" s="1"/>
    </row>
    <row r="15" spans="3:7" x14ac:dyDescent="0.25">
      <c r="C15" s="4" t="s">
        <v>17</v>
      </c>
      <c r="D15" s="5">
        <v>122</v>
      </c>
      <c r="E15" s="12">
        <v>11755886</v>
      </c>
      <c r="F15" s="5">
        <v>3107</v>
      </c>
      <c r="G15" s="1"/>
    </row>
    <row r="16" spans="3:7" x14ac:dyDescent="0.25">
      <c r="C16" s="4" t="s">
        <v>18</v>
      </c>
      <c r="D16" s="5">
        <v>121</v>
      </c>
      <c r="E16" s="12">
        <v>7671774</v>
      </c>
      <c r="F16" s="5">
        <v>1992</v>
      </c>
      <c r="G16" s="1"/>
    </row>
    <row r="17" spans="3:7" x14ac:dyDescent="0.25">
      <c r="C17" s="4" t="s">
        <v>35</v>
      </c>
      <c r="D17" s="5">
        <v>446</v>
      </c>
      <c r="E17" s="12">
        <v>29491026</v>
      </c>
      <c r="F17" s="5">
        <v>7985</v>
      </c>
      <c r="G17" s="1"/>
    </row>
    <row r="18" spans="3:7" x14ac:dyDescent="0.25">
      <c r="C18" s="4" t="s">
        <v>50</v>
      </c>
      <c r="D18" s="5">
        <v>684</v>
      </c>
      <c r="E18" s="12">
        <v>26325149</v>
      </c>
      <c r="F18" s="5">
        <v>9262</v>
      </c>
      <c r="G18" s="1"/>
    </row>
    <row r="19" spans="3:7" x14ac:dyDescent="0.25">
      <c r="C19" s="4" t="s">
        <v>55</v>
      </c>
      <c r="D19" s="13">
        <f>SUM(D15:D18)</f>
        <v>1373</v>
      </c>
      <c r="E19" s="13">
        <f t="shared" ref="E19:F19" si="1">SUM(E15:E18)</f>
        <v>75243835</v>
      </c>
      <c r="F19" s="13">
        <f t="shared" si="1"/>
        <v>22346</v>
      </c>
      <c r="G19" s="1"/>
    </row>
    <row r="20" spans="3:7" x14ac:dyDescent="0.25">
      <c r="C20" s="18" t="s">
        <v>58</v>
      </c>
      <c r="D20" s="18"/>
      <c r="E20" s="18"/>
      <c r="F20" s="18"/>
      <c r="G20" s="1"/>
    </row>
    <row r="21" spans="3:7" ht="15.75" customHeight="1" x14ac:dyDescent="0.25">
      <c r="C21" s="18"/>
      <c r="D21" s="18"/>
      <c r="E21" s="18"/>
      <c r="F21" s="18"/>
      <c r="G21" s="1"/>
    </row>
    <row r="22" spans="3:7" x14ac:dyDescent="0.25">
      <c r="C22" s="4" t="s">
        <v>12</v>
      </c>
      <c r="D22" s="12">
        <v>218</v>
      </c>
      <c r="E22" s="12">
        <v>13383498</v>
      </c>
      <c r="F22" s="12">
        <v>3356</v>
      </c>
      <c r="G22" s="1"/>
    </row>
    <row r="23" spans="3:7" x14ac:dyDescent="0.25">
      <c r="C23" s="4" t="s">
        <v>15</v>
      </c>
      <c r="D23" s="12">
        <v>78</v>
      </c>
      <c r="E23" s="12">
        <v>7023042</v>
      </c>
      <c r="F23" s="12">
        <v>1730</v>
      </c>
      <c r="G23" s="1"/>
    </row>
    <row r="24" spans="3:7" x14ac:dyDescent="0.25">
      <c r="C24" s="4" t="s">
        <v>22</v>
      </c>
      <c r="D24" s="12">
        <v>214</v>
      </c>
      <c r="E24" s="12">
        <v>25002060</v>
      </c>
      <c r="F24" s="12">
        <v>5293</v>
      </c>
      <c r="G24" s="1"/>
    </row>
    <row r="25" spans="3:7" x14ac:dyDescent="0.25">
      <c r="C25" s="4" t="s">
        <v>42</v>
      </c>
      <c r="D25" s="12">
        <v>601</v>
      </c>
      <c r="E25" s="12">
        <v>11280503</v>
      </c>
      <c r="F25" s="12">
        <v>4296</v>
      </c>
      <c r="G25" s="1"/>
    </row>
    <row r="26" spans="3:7" x14ac:dyDescent="0.25">
      <c r="C26" s="4" t="s">
        <v>45</v>
      </c>
      <c r="D26" s="12">
        <v>317</v>
      </c>
      <c r="E26" s="12">
        <v>50993253</v>
      </c>
      <c r="F26" s="12">
        <v>10623</v>
      </c>
      <c r="G26" s="1"/>
    </row>
    <row r="27" spans="3:7" x14ac:dyDescent="0.25">
      <c r="C27" s="4" t="s">
        <v>55</v>
      </c>
      <c r="D27" s="13">
        <f t="shared" ref="D27:F27" si="2">SUM(D22:D26)</f>
        <v>1428</v>
      </c>
      <c r="E27" s="13">
        <f t="shared" si="2"/>
        <v>107682356</v>
      </c>
      <c r="F27" s="13">
        <f t="shared" si="2"/>
        <v>25298</v>
      </c>
      <c r="G27" s="1"/>
    </row>
    <row r="28" spans="3:7" x14ac:dyDescent="0.25">
      <c r="C28" s="18" t="s">
        <v>59</v>
      </c>
      <c r="D28" s="18"/>
      <c r="E28" s="18"/>
      <c r="F28" s="18"/>
      <c r="G28" s="1"/>
    </row>
    <row r="29" spans="3:7" ht="15.75" customHeight="1" x14ac:dyDescent="0.25">
      <c r="C29" s="18"/>
      <c r="D29" s="18"/>
      <c r="E29" s="18"/>
      <c r="F29" s="18"/>
      <c r="G29" s="1"/>
    </row>
    <row r="30" spans="3:7" x14ac:dyDescent="0.25">
      <c r="C30" s="4" t="s">
        <v>4</v>
      </c>
      <c r="D30" s="12">
        <v>395</v>
      </c>
      <c r="E30" s="12">
        <v>17008831</v>
      </c>
      <c r="F30" s="12">
        <v>5190</v>
      </c>
      <c r="G30" s="1"/>
    </row>
    <row r="31" spans="3:7" x14ac:dyDescent="0.25">
      <c r="C31" s="4" t="s">
        <v>19</v>
      </c>
      <c r="D31" s="12">
        <v>280</v>
      </c>
      <c r="E31" s="12">
        <v>10022624</v>
      </c>
      <c r="F31" s="12">
        <v>3161</v>
      </c>
      <c r="G31" s="1"/>
    </row>
    <row r="32" spans="3:7" x14ac:dyDescent="0.25">
      <c r="C32" s="4" t="s">
        <v>27</v>
      </c>
      <c r="D32" s="12">
        <v>119</v>
      </c>
      <c r="E32" s="12">
        <v>31967700</v>
      </c>
      <c r="F32" s="12">
        <v>7277</v>
      </c>
      <c r="G32" s="1"/>
    </row>
    <row r="33" spans="3:17" x14ac:dyDescent="0.25">
      <c r="C33" s="4" t="s">
        <v>28</v>
      </c>
      <c r="D33" s="12">
        <v>187</v>
      </c>
      <c r="E33" s="12">
        <v>36140089</v>
      </c>
      <c r="F33" s="12">
        <v>7712</v>
      </c>
      <c r="G33" s="1"/>
    </row>
    <row r="34" spans="3:17" x14ac:dyDescent="0.25">
      <c r="C34" s="4" t="s">
        <v>34</v>
      </c>
      <c r="D34" s="12">
        <v>171</v>
      </c>
      <c r="E34" s="12">
        <v>7608469</v>
      </c>
      <c r="F34" s="12">
        <v>2643</v>
      </c>
      <c r="G34" s="1"/>
    </row>
    <row r="35" spans="3:17" x14ac:dyDescent="0.25">
      <c r="C35" s="4" t="s">
        <v>55</v>
      </c>
      <c r="D35" s="13">
        <f t="shared" ref="D35:F35" si="3">SUM(D30:D34)</f>
        <v>1152</v>
      </c>
      <c r="E35" s="13">
        <f t="shared" si="3"/>
        <v>102747713</v>
      </c>
      <c r="F35" s="13">
        <f t="shared" si="3"/>
        <v>25983</v>
      </c>
      <c r="G35" s="1"/>
    </row>
    <row r="36" spans="3:17" x14ac:dyDescent="0.25">
      <c r="C36" s="18" t="s">
        <v>60</v>
      </c>
      <c r="D36" s="18"/>
      <c r="E36" s="18"/>
      <c r="F36" s="18"/>
      <c r="G36" s="1"/>
    </row>
    <row r="37" spans="3:17" ht="15.75" customHeight="1" x14ac:dyDescent="0.25">
      <c r="C37" s="18"/>
      <c r="D37" s="19"/>
      <c r="E37" s="19"/>
      <c r="F37" s="19"/>
      <c r="G37" s="1"/>
    </row>
    <row r="38" spans="3:17" x14ac:dyDescent="0.25">
      <c r="C38" s="9" t="s">
        <v>0</v>
      </c>
      <c r="D38" s="5">
        <v>21</v>
      </c>
      <c r="E38" s="12">
        <v>7251668</v>
      </c>
      <c r="F38" s="12">
        <v>1342</v>
      </c>
      <c r="G38" s="1"/>
    </row>
    <row r="39" spans="3:17" x14ac:dyDescent="0.25">
      <c r="C39" s="9" t="s">
        <v>9</v>
      </c>
      <c r="D39" s="5">
        <v>38</v>
      </c>
      <c r="E39" s="12">
        <v>15368795</v>
      </c>
      <c r="F39" s="12">
        <v>3770</v>
      </c>
      <c r="G39" s="1"/>
    </row>
    <row r="40" spans="3:17" x14ac:dyDescent="0.25">
      <c r="C40" s="9" t="s">
        <v>16</v>
      </c>
      <c r="D40" s="5">
        <v>882</v>
      </c>
      <c r="E40" s="12">
        <v>23136271</v>
      </c>
      <c r="F40" s="12">
        <v>7812</v>
      </c>
      <c r="G40" s="1"/>
      <c r="I40" s="14"/>
      <c r="J40" s="14"/>
      <c r="K40" s="14"/>
      <c r="L40" s="14"/>
      <c r="M40" s="14"/>
      <c r="N40" s="14"/>
      <c r="O40" s="14"/>
      <c r="P40" s="14"/>
      <c r="Q40" s="14"/>
    </row>
    <row r="41" spans="3:17" x14ac:dyDescent="0.25">
      <c r="C41" s="9" t="s">
        <v>26</v>
      </c>
      <c r="D41" s="5">
        <v>30</v>
      </c>
      <c r="E41" s="12">
        <v>43019614</v>
      </c>
      <c r="F41" s="12">
        <v>8552</v>
      </c>
      <c r="G41" s="1"/>
      <c r="I41" s="14"/>
      <c r="J41" s="14"/>
      <c r="K41" s="14"/>
      <c r="L41" s="14"/>
      <c r="M41" s="14"/>
      <c r="N41" s="14"/>
      <c r="O41" s="14"/>
      <c r="P41" s="14"/>
      <c r="Q41" s="14"/>
    </row>
    <row r="42" spans="3:17" x14ac:dyDescent="0.25">
      <c r="C42" s="9" t="s">
        <v>31</v>
      </c>
      <c r="D42" s="5">
        <v>220</v>
      </c>
      <c r="E42" s="12">
        <v>23333027</v>
      </c>
      <c r="F42" s="12">
        <v>6239</v>
      </c>
      <c r="G42" s="1"/>
      <c r="I42" s="14"/>
      <c r="J42" s="14"/>
      <c r="K42" s="14"/>
      <c r="L42" s="14"/>
      <c r="M42" s="14"/>
      <c r="N42" s="14"/>
      <c r="O42" s="14"/>
      <c r="P42" s="14"/>
      <c r="Q42" s="14"/>
    </row>
    <row r="43" spans="3:17" x14ac:dyDescent="0.25">
      <c r="C43" s="9" t="s">
        <v>47</v>
      </c>
      <c r="D43" s="5">
        <v>100</v>
      </c>
      <c r="E43" s="12">
        <v>18711115</v>
      </c>
      <c r="F43" s="12">
        <v>4374</v>
      </c>
      <c r="G43" s="1"/>
      <c r="I43" s="14"/>
      <c r="J43" s="14"/>
      <c r="K43" s="14"/>
      <c r="L43" s="14"/>
      <c r="M43" s="14"/>
      <c r="N43" s="14"/>
      <c r="O43" s="14"/>
      <c r="P43" s="14"/>
      <c r="Q43" s="14"/>
    </row>
    <row r="44" spans="3:17" x14ac:dyDescent="0.25">
      <c r="C44" s="9" t="s">
        <v>48</v>
      </c>
      <c r="D44" s="5">
        <v>0</v>
      </c>
      <c r="E44" s="5">
        <v>0</v>
      </c>
      <c r="F44" s="5">
        <v>0</v>
      </c>
      <c r="G44" s="1"/>
      <c r="I44" s="14"/>
      <c r="J44" s="14"/>
      <c r="K44" s="14"/>
      <c r="L44" s="14"/>
      <c r="M44" s="14"/>
      <c r="N44" s="14"/>
      <c r="O44" s="14"/>
      <c r="P44" s="14"/>
      <c r="Q44" s="14"/>
    </row>
    <row r="45" spans="3:17" x14ac:dyDescent="0.25">
      <c r="C45" s="4" t="s">
        <v>55</v>
      </c>
      <c r="D45" s="13">
        <f t="shared" ref="D45:F45" si="4">SUM(D38:D44)</f>
        <v>1291</v>
      </c>
      <c r="E45" s="13">
        <f t="shared" si="4"/>
        <v>130820490</v>
      </c>
      <c r="F45" s="13">
        <f t="shared" si="4"/>
        <v>32089</v>
      </c>
      <c r="G45" s="1"/>
      <c r="I45" s="14"/>
      <c r="J45" s="14"/>
      <c r="K45" s="14"/>
      <c r="L45" s="14"/>
      <c r="M45" s="14"/>
      <c r="N45" s="14"/>
      <c r="O45" s="14"/>
      <c r="P45" s="14"/>
      <c r="Q45" s="14"/>
    </row>
    <row r="46" spans="3:17" x14ac:dyDescent="0.25">
      <c r="C46" s="18" t="s">
        <v>61</v>
      </c>
      <c r="D46" s="18"/>
      <c r="E46" s="18"/>
      <c r="F46" s="18"/>
      <c r="G46" s="1"/>
      <c r="I46" s="6"/>
      <c r="J46" s="6"/>
      <c r="K46" s="6"/>
      <c r="L46" s="6"/>
      <c r="M46" s="6"/>
      <c r="N46" s="6"/>
      <c r="O46" s="6"/>
      <c r="P46" s="6"/>
      <c r="Q46" s="6"/>
    </row>
    <row r="47" spans="3:17" ht="15.75" customHeight="1" x14ac:dyDescent="0.25">
      <c r="C47" s="18"/>
      <c r="D47" s="19"/>
      <c r="E47" s="19"/>
      <c r="F47" s="19"/>
      <c r="G47" s="1"/>
      <c r="I47" s="14"/>
      <c r="J47" s="14"/>
      <c r="K47" s="14"/>
      <c r="L47" s="14"/>
      <c r="M47" s="14"/>
      <c r="N47" s="14"/>
      <c r="O47" s="14"/>
      <c r="P47" s="14"/>
      <c r="Q47" s="14"/>
    </row>
    <row r="48" spans="3:17" x14ac:dyDescent="0.25">
      <c r="C48" s="9" t="s">
        <v>10</v>
      </c>
      <c r="D48" s="12">
        <v>519</v>
      </c>
      <c r="E48" s="12">
        <v>14673125</v>
      </c>
      <c r="F48" s="12">
        <v>5129</v>
      </c>
      <c r="G48" s="1"/>
      <c r="I48" s="14"/>
      <c r="J48" s="14"/>
      <c r="K48" s="14"/>
      <c r="L48" s="14"/>
      <c r="M48" s="14"/>
      <c r="N48" s="14"/>
      <c r="O48" s="14"/>
      <c r="P48" s="14"/>
      <c r="Q48" s="14"/>
    </row>
    <row r="49" spans="3:17" x14ac:dyDescent="0.25">
      <c r="C49" s="9" t="s">
        <v>25</v>
      </c>
      <c r="D49" s="12">
        <v>295</v>
      </c>
      <c r="E49" s="12">
        <v>24246335</v>
      </c>
      <c r="F49" s="12">
        <v>6797</v>
      </c>
      <c r="G49" s="1"/>
      <c r="I49" s="14"/>
      <c r="J49" s="14"/>
      <c r="K49" s="14"/>
      <c r="L49" s="14"/>
      <c r="M49" s="14"/>
      <c r="N49" s="14"/>
      <c r="O49" s="14"/>
      <c r="P49" s="14"/>
      <c r="Q49" s="14"/>
    </row>
    <row r="50" spans="3:17" x14ac:dyDescent="0.25">
      <c r="C50" s="9" t="s">
        <v>36</v>
      </c>
      <c r="D50" s="12">
        <v>582</v>
      </c>
      <c r="E50" s="12">
        <v>24292946</v>
      </c>
      <c r="F50" s="12">
        <v>7330</v>
      </c>
      <c r="G50" s="1"/>
      <c r="I50" s="14"/>
      <c r="J50" s="14"/>
      <c r="K50" s="14"/>
      <c r="L50" s="14"/>
      <c r="M50" s="14"/>
      <c r="N50" s="14"/>
      <c r="O50" s="14"/>
      <c r="P50" s="14"/>
      <c r="Q50" s="14"/>
    </row>
    <row r="51" spans="3:17" x14ac:dyDescent="0.25">
      <c r="C51" s="9" t="s">
        <v>49</v>
      </c>
      <c r="D51" s="12">
        <v>1172</v>
      </c>
      <c r="E51" s="12">
        <v>43939176</v>
      </c>
      <c r="F51" s="12">
        <v>13930</v>
      </c>
      <c r="G51" s="1"/>
    </row>
    <row r="52" spans="3:17" x14ac:dyDescent="0.25">
      <c r="C52" s="4" t="s">
        <v>55</v>
      </c>
      <c r="D52" s="13">
        <f t="shared" ref="D52:F52" si="5">SUM(D48:D51)</f>
        <v>2568</v>
      </c>
      <c r="E52" s="13">
        <f t="shared" si="5"/>
        <v>107151582</v>
      </c>
      <c r="F52" s="13">
        <f t="shared" si="5"/>
        <v>33186</v>
      </c>
      <c r="G52" s="1"/>
    </row>
    <row r="53" spans="3:17" x14ac:dyDescent="0.25">
      <c r="C53" s="18" t="s">
        <v>62</v>
      </c>
      <c r="D53" s="18"/>
      <c r="E53" s="18"/>
      <c r="F53" s="18"/>
      <c r="G53" s="1"/>
    </row>
    <row r="54" spans="3:17" ht="15.75" customHeight="1" x14ac:dyDescent="0.25">
      <c r="C54" s="18"/>
      <c r="D54" s="18"/>
      <c r="E54" s="18"/>
      <c r="F54" s="18"/>
      <c r="G54" s="1"/>
    </row>
    <row r="55" spans="3:17" x14ac:dyDescent="0.25">
      <c r="C55" s="4" t="s">
        <v>23</v>
      </c>
      <c r="D55" s="12">
        <v>191</v>
      </c>
      <c r="E55" s="12">
        <v>9966055</v>
      </c>
      <c r="F55" s="12">
        <v>3118</v>
      </c>
      <c r="G55" s="1"/>
    </row>
    <row r="56" spans="3:17" x14ac:dyDescent="0.25">
      <c r="C56" s="4" t="s">
        <v>29</v>
      </c>
      <c r="D56" s="12">
        <v>317</v>
      </c>
      <c r="E56" s="12">
        <v>23343668</v>
      </c>
      <c r="F56" s="12">
        <v>6238</v>
      </c>
      <c r="G56" s="1"/>
    </row>
    <row r="57" spans="3:17" x14ac:dyDescent="0.25">
      <c r="C57" s="4" t="s">
        <v>33</v>
      </c>
      <c r="D57" s="12">
        <v>163</v>
      </c>
      <c r="E57" s="12">
        <v>8751360</v>
      </c>
      <c r="F57" s="12">
        <v>2386</v>
      </c>
      <c r="G57" s="1"/>
    </row>
    <row r="58" spans="3:17" x14ac:dyDescent="0.25">
      <c r="C58" s="4" t="s">
        <v>37</v>
      </c>
      <c r="D58" s="12">
        <v>538</v>
      </c>
      <c r="E58" s="12">
        <v>30753205</v>
      </c>
      <c r="F58" s="12">
        <v>9050</v>
      </c>
      <c r="G58" s="1"/>
    </row>
    <row r="59" spans="3:17" x14ac:dyDescent="0.25">
      <c r="C59" s="4" t="s">
        <v>55</v>
      </c>
      <c r="D59" s="13">
        <f>SUM(D55:D58)</f>
        <v>1209</v>
      </c>
      <c r="E59" s="13">
        <f t="shared" ref="E59:F59" si="6">SUM(E55:E58)</f>
        <v>72814288</v>
      </c>
      <c r="F59" s="13">
        <f t="shared" si="6"/>
        <v>20792</v>
      </c>
      <c r="G59" s="1"/>
    </row>
    <row r="60" spans="3:17" x14ac:dyDescent="0.25">
      <c r="C60" s="18" t="s">
        <v>63</v>
      </c>
      <c r="D60" s="18"/>
      <c r="E60" s="18"/>
      <c r="F60" s="18"/>
      <c r="G60" s="1"/>
    </row>
    <row r="61" spans="3:17" ht="15.75" customHeight="1" x14ac:dyDescent="0.25">
      <c r="C61" s="18"/>
      <c r="D61" s="18"/>
      <c r="E61" s="18"/>
      <c r="F61" s="18"/>
      <c r="G61" s="1"/>
    </row>
    <row r="62" spans="3:17" x14ac:dyDescent="0.25">
      <c r="C62" s="4" t="s">
        <v>2</v>
      </c>
      <c r="D62" s="12">
        <v>205</v>
      </c>
      <c r="E62" s="12">
        <v>10720802</v>
      </c>
      <c r="F62" s="12">
        <v>3231</v>
      </c>
      <c r="G62" s="1"/>
    </row>
    <row r="63" spans="3:17" x14ac:dyDescent="0.25">
      <c r="C63" s="4" t="s">
        <v>7</v>
      </c>
      <c r="D63" s="12">
        <v>42</v>
      </c>
      <c r="E63" s="12">
        <v>2931273</v>
      </c>
      <c r="F63" s="12">
        <v>1000</v>
      </c>
      <c r="G63" s="1"/>
    </row>
    <row r="64" spans="3:17" x14ac:dyDescent="0.25">
      <c r="C64" s="4" t="s">
        <v>24</v>
      </c>
      <c r="D64" s="12">
        <v>178</v>
      </c>
      <c r="E64" s="12">
        <v>3571284</v>
      </c>
      <c r="F64" s="12">
        <v>1387</v>
      </c>
      <c r="G64" s="1"/>
    </row>
    <row r="65" spans="3:7" x14ac:dyDescent="0.25">
      <c r="C65" s="4" t="s">
        <v>40</v>
      </c>
      <c r="D65" s="12">
        <v>161</v>
      </c>
      <c r="E65" s="12">
        <v>9292389</v>
      </c>
      <c r="F65" s="12">
        <v>2837</v>
      </c>
      <c r="G65" s="1"/>
    </row>
    <row r="66" spans="3:7" x14ac:dyDescent="0.25">
      <c r="C66" s="4" t="s">
        <v>44</v>
      </c>
      <c r="D66" s="12">
        <v>104</v>
      </c>
      <c r="E66" s="12">
        <v>1974871</v>
      </c>
      <c r="F66" s="12">
        <v>793</v>
      </c>
      <c r="G66" s="1"/>
    </row>
    <row r="67" spans="3:7" x14ac:dyDescent="0.25">
      <c r="C67" s="4" t="s">
        <v>55</v>
      </c>
      <c r="D67" s="13">
        <f t="shared" ref="D67:F67" si="7">SUM(D62:D66)</f>
        <v>690</v>
      </c>
      <c r="E67" s="13">
        <f t="shared" si="7"/>
        <v>28490619</v>
      </c>
      <c r="F67" s="13">
        <f t="shared" si="7"/>
        <v>9248</v>
      </c>
      <c r="G67" s="1"/>
    </row>
    <row r="68" spans="3:7" x14ac:dyDescent="0.25">
      <c r="C68" s="18" t="s">
        <v>64</v>
      </c>
      <c r="D68" s="18"/>
      <c r="E68" s="18"/>
      <c r="F68" s="18"/>
      <c r="G68" s="1"/>
    </row>
    <row r="69" spans="3:7" ht="15.75" customHeight="1" x14ac:dyDescent="0.25">
      <c r="C69" s="18"/>
      <c r="D69" s="18"/>
      <c r="E69" s="18"/>
      <c r="F69" s="18"/>
      <c r="G69" s="1"/>
    </row>
    <row r="70" spans="3:7" x14ac:dyDescent="0.25">
      <c r="C70" s="4" t="s">
        <v>3</v>
      </c>
      <c r="D70" s="12">
        <v>13</v>
      </c>
      <c r="E70" s="12">
        <v>137229</v>
      </c>
      <c r="F70" s="12">
        <v>119</v>
      </c>
      <c r="G70" s="1"/>
    </row>
    <row r="71" spans="3:7" x14ac:dyDescent="0.25">
      <c r="C71" s="4" t="s">
        <v>8</v>
      </c>
      <c r="D71" s="12">
        <v>33</v>
      </c>
      <c r="E71" s="12">
        <v>9876882</v>
      </c>
      <c r="F71" s="12">
        <v>2085</v>
      </c>
      <c r="G71" s="1"/>
    </row>
    <row r="72" spans="3:7" x14ac:dyDescent="0.25">
      <c r="C72" s="4" t="s">
        <v>11</v>
      </c>
      <c r="D72" s="12">
        <v>104</v>
      </c>
      <c r="E72" s="12">
        <v>1729763</v>
      </c>
      <c r="F72" s="12">
        <v>845</v>
      </c>
      <c r="G72" s="1"/>
    </row>
    <row r="73" spans="3:7" x14ac:dyDescent="0.25">
      <c r="C73" s="4" t="s">
        <v>13</v>
      </c>
      <c r="D73" s="12">
        <v>72</v>
      </c>
      <c r="E73" s="12">
        <v>20800792</v>
      </c>
      <c r="F73" s="12">
        <v>4276</v>
      </c>
      <c r="G73" s="1"/>
    </row>
    <row r="74" spans="3:7" x14ac:dyDescent="0.25">
      <c r="C74" s="4" t="s">
        <v>14</v>
      </c>
      <c r="D74" s="12">
        <v>0</v>
      </c>
      <c r="E74" s="12">
        <v>0</v>
      </c>
      <c r="F74" s="12">
        <v>0</v>
      </c>
      <c r="G74" s="1"/>
    </row>
    <row r="75" spans="3:7" x14ac:dyDescent="0.25">
      <c r="C75" s="4" t="s">
        <v>20</v>
      </c>
      <c r="D75" s="12">
        <v>112</v>
      </c>
      <c r="E75" s="12">
        <v>27447906</v>
      </c>
      <c r="F75" s="12">
        <v>5949</v>
      </c>
      <c r="G75" s="1"/>
    </row>
    <row r="76" spans="3:7" x14ac:dyDescent="0.25">
      <c r="C76" s="4" t="s">
        <v>30</v>
      </c>
      <c r="D76" s="12">
        <v>317</v>
      </c>
      <c r="E76" s="12">
        <v>9342608</v>
      </c>
      <c r="F76" s="12">
        <v>3266</v>
      </c>
      <c r="G76" s="1"/>
    </row>
    <row r="77" spans="3:7" x14ac:dyDescent="0.25">
      <c r="C77" s="4" t="s">
        <v>32</v>
      </c>
      <c r="D77" s="12">
        <v>610</v>
      </c>
      <c r="E77" s="12">
        <v>18814829</v>
      </c>
      <c r="F77" s="12">
        <v>6548</v>
      </c>
      <c r="G77" s="1"/>
    </row>
    <row r="78" spans="3:7" x14ac:dyDescent="0.25">
      <c r="C78" s="4" t="s">
        <v>55</v>
      </c>
      <c r="D78" s="13">
        <f t="shared" ref="D78:F78" si="8">SUM(D70:D77)</f>
        <v>1261</v>
      </c>
      <c r="E78" s="13">
        <f t="shared" si="8"/>
        <v>88150009</v>
      </c>
      <c r="F78" s="13">
        <f t="shared" si="8"/>
        <v>23088</v>
      </c>
      <c r="G78" s="1"/>
    </row>
    <row r="79" spans="3:7" x14ac:dyDescent="0.25">
      <c r="C79" s="18" t="s">
        <v>65</v>
      </c>
      <c r="D79" s="18"/>
      <c r="E79" s="18"/>
      <c r="F79" s="18"/>
      <c r="G79" s="1"/>
    </row>
    <row r="80" spans="3:7" ht="15.75" customHeight="1" x14ac:dyDescent="0.25">
      <c r="C80" s="18"/>
      <c r="D80" s="18"/>
      <c r="E80" s="18"/>
      <c r="F80" s="18"/>
      <c r="G80" s="1"/>
    </row>
    <row r="81" spans="3:8" x14ac:dyDescent="0.25">
      <c r="C81" s="4" t="s">
        <v>6</v>
      </c>
      <c r="D81" s="12">
        <v>42</v>
      </c>
      <c r="E81" s="12">
        <v>449623</v>
      </c>
      <c r="F81" s="12">
        <v>214</v>
      </c>
    </row>
    <row r="82" spans="3:8" x14ac:dyDescent="0.25">
      <c r="C82" s="4" t="s">
        <v>38</v>
      </c>
      <c r="D82" s="12">
        <v>44</v>
      </c>
      <c r="E82" s="12">
        <v>658540</v>
      </c>
      <c r="F82" s="12">
        <v>279</v>
      </c>
    </row>
    <row r="83" spans="3:8" x14ac:dyDescent="0.25">
      <c r="C83" s="4" t="s">
        <v>39</v>
      </c>
      <c r="D83" s="12">
        <v>174</v>
      </c>
      <c r="E83" s="12">
        <v>6163752</v>
      </c>
      <c r="F83" s="12">
        <v>2087</v>
      </c>
    </row>
    <row r="84" spans="3:8" x14ac:dyDescent="0.25">
      <c r="C84" s="4" t="s">
        <v>66</v>
      </c>
      <c r="D84" s="12">
        <v>23</v>
      </c>
      <c r="E84" s="12">
        <v>1318090</v>
      </c>
      <c r="F84" s="12">
        <v>334</v>
      </c>
    </row>
    <row r="85" spans="3:8" x14ac:dyDescent="0.25">
      <c r="C85" s="4" t="s">
        <v>43</v>
      </c>
      <c r="D85" s="12">
        <v>0</v>
      </c>
      <c r="E85" s="12">
        <v>0</v>
      </c>
      <c r="F85" s="12">
        <v>0</v>
      </c>
    </row>
    <row r="86" spans="3:8" x14ac:dyDescent="0.25">
      <c r="C86" s="4" t="s">
        <v>46</v>
      </c>
      <c r="D86" s="12">
        <v>108</v>
      </c>
      <c r="E86" s="12">
        <v>2000546</v>
      </c>
      <c r="F86" s="12">
        <v>664</v>
      </c>
    </row>
    <row r="87" spans="3:8" x14ac:dyDescent="0.25">
      <c r="C87" s="4" t="s">
        <v>51</v>
      </c>
      <c r="D87" s="12">
        <v>86</v>
      </c>
      <c r="E87" s="12">
        <v>900894</v>
      </c>
      <c r="F87" s="12">
        <v>466</v>
      </c>
    </row>
    <row r="88" spans="3:8" x14ac:dyDescent="0.25">
      <c r="C88" s="4" t="s">
        <v>52</v>
      </c>
      <c r="D88" s="12">
        <v>18</v>
      </c>
      <c r="E88" s="12">
        <v>2711736</v>
      </c>
      <c r="F88" s="12">
        <v>775</v>
      </c>
    </row>
    <row r="89" spans="3:8" x14ac:dyDescent="0.25">
      <c r="C89" s="4" t="s">
        <v>55</v>
      </c>
      <c r="D89" s="13">
        <f t="shared" ref="D89:F89" si="9">SUM(D81:D88)</f>
        <v>495</v>
      </c>
      <c r="E89" s="13">
        <f t="shared" si="9"/>
        <v>14203181</v>
      </c>
      <c r="F89" s="13">
        <f t="shared" si="9"/>
        <v>4819</v>
      </c>
    </row>
    <row r="90" spans="3:8" ht="15.75" customHeight="1" x14ac:dyDescent="0.25">
      <c r="C90" s="15" t="s">
        <v>67</v>
      </c>
      <c r="D90" s="16">
        <f>D12+D19+D27+D35+D45+D52+D59+D67+D78+D89</f>
        <v>12756</v>
      </c>
      <c r="E90" s="16">
        <f>E12+E19+E27+E35+E45+E52+E59+E67+E78+E89</f>
        <v>756567830</v>
      </c>
      <c r="F90" s="16">
        <f>F12+F19+F27+F35+F45+F52+F59+F67+F78+F89</f>
        <v>205909</v>
      </c>
    </row>
    <row r="91" spans="3:8" ht="24.75" customHeight="1" x14ac:dyDescent="0.25">
      <c r="C91" s="15"/>
      <c r="D91" s="17"/>
      <c r="E91" s="17"/>
      <c r="F91" s="17"/>
      <c r="H91" s="1"/>
    </row>
    <row r="93" spans="3:8" x14ac:dyDescent="0.25">
      <c r="C93" s="2"/>
    </row>
    <row r="94" spans="3:8" ht="16.5" x14ac:dyDescent="0.25">
      <c r="C94" s="3" t="s">
        <v>70</v>
      </c>
      <c r="D94" s="7"/>
      <c r="E94" s="8"/>
      <c r="F94" s="3"/>
    </row>
    <row r="95" spans="3:8" x14ac:dyDescent="0.25">
      <c r="C95" s="11" t="s">
        <v>71</v>
      </c>
      <c r="D95" s="10"/>
    </row>
  </sheetData>
  <customSheetViews>
    <customSheetView guid="{059A7D94-056D-4A78-812A-075F4E50C757}" scale="78" showGridLines="0" topLeftCell="B1">
      <pane xSplit="1" ySplit="5" topLeftCell="C70" activePane="bottomRight" state="frozen"/>
      <selection pane="bottomRight" activeCell="H73" sqref="H73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AA573EBB-0D74-4F20-A0F5-DE8BA5C020E8}" scale="90" showGridLines="0" topLeftCell="B1">
      <pane xSplit="1" ySplit="5" topLeftCell="C81" activePane="bottomRight" state="frozen"/>
      <selection pane="bottomRight" activeCell="D81" sqref="D81:F88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  <customSheetView guid="{9188E270-D6E5-4BC0-A305-02F5A140A7FD}" scale="90" showGridLines="0" topLeftCell="B1">
      <pane xSplit="1" ySplit="5" topLeftCell="C6" activePane="bottomRight" state="frozen"/>
      <selection pane="bottomRight" activeCell="C3" sqref="C3:C5"/>
      <pageMargins left="0.70866141732283461" right="0.70866141732283461" top="0.74803149606299213" bottom="0.74803149606299213" header="0.31496062992125984" footer="0.31496062992125984"/>
      <pageSetup paperSize="9" orientation="portrait" r:id="rId5"/>
    </customSheetView>
    <customSheetView guid="{B6C3BADF-73B1-4E67-BB52-EDE5C5D6FF95}" scale="78" showGridLines="0" topLeftCell="B1">
      <pane xSplit="1" ySplit="5" topLeftCell="C6" activePane="bottomRight" state="frozen"/>
      <selection pane="bottomRight" activeCell="M7" sqref="M7"/>
      <pageMargins left="0.70866141732283461" right="0.70866141732283461" top="0.74803149606299213" bottom="0.74803149606299213" header="0.31496062992125984" footer="0.31496062992125984"/>
      <pageSetup paperSize="9" orientation="portrait" r:id="rId6"/>
    </customSheetView>
  </customSheetViews>
  <mergeCells count="28"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</mergeCells>
  <pageMargins left="0.70866141732283461" right="0.70866141732283461" top="0.74803149606299213" bottom="0.74803149606299213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Jurgita Stonienė</cp:lastModifiedBy>
  <cp:lastPrinted>2011-08-17T05:16:59Z</cp:lastPrinted>
  <dcterms:created xsi:type="dcterms:W3CDTF">2011-06-13T06:44:32Z</dcterms:created>
  <dcterms:modified xsi:type="dcterms:W3CDTF">2023-08-31T08:33:41Z</dcterms:modified>
  <cp:contentStatus/>
</cp:coreProperties>
</file>