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3\"/>
    </mc:Choice>
  </mc:AlternateContent>
  <xr:revisionPtr revIDLastSave="0" documentId="13_ncr:81_{1DBDE11A-EFDA-4F68-A5D1-4B103A4B08ED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-108" yWindow="-108" windowWidth="23256" windowHeight="12576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12" i="1"/>
  <c r="F12" i="1"/>
  <c r="D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<sst xmlns="http://schemas.openxmlformats.org/spreadsheetml/2006/main" count="81" uniqueCount="72">
  <si>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</si>
  <si>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</si>
  <si>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</si>
  <si>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</si>
  <si>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</si>
  <si>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</si>
  <si>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</si>
  <si>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</si>
  <si>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</si>
  <si>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</si>
  <si>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</si>
  <si>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</si>
  <si>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</si>
  <si>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</si>
  <si>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</si>
  <si>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</si>
  <si>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</si>
  <si>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</si>
  <si>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</si>
  <si>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</si>
  <si>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</si>
  <si>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</si>
  <si>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</si>
  <si>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</si>
  <si>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</si>
  <si>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</si>
  <si>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</si>
  <si>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</si>
  <si>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</si>
  <si>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</si>
  <si>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</si>
  <si>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</si>
  <si>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</si>
  <si>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</si>
  <si>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</si>
  <si>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</si>
  <si>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</si>
  <si>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</si>
  <si>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</si>
  <si>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</si>
  <si>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</si>
  <si>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</si>
  <si>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</si>
  <si>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</si>
  <si>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</si>
  <si>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</si>
  <si>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</si>
  <si>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</si>
  <si>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</si>
  <si>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</si>
  <si>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</si>
  <si>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</si>
  <si>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</si>
  <si>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</si>
  <si>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</si>
  <si>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</si>
  <si>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</si>
  <si>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</si>
  <si>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</si>
  <si>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</si>
  <si>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</si>
  <si>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</si>
  <si>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</si>
  <si>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</si>
  <si>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</si>
  <si>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</si>
  <si>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</si>
  <si>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</si>
  <si>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t>Vidutinis karvių skaičius</t>
  </si>
  <si>
    <t xml:space="preserve">Parduotas pienas (kg) su natūraliu riebumu 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</si>
  <si>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ŽŪDC</t>
    </r>
  </si>
  <si>
    <t>Atnaujinta 2023-04-25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</si>
</sst>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164" fontId="18" fillId="0" borderId="0" xfId="0" applyNumberFormat="1" applyFont="1"/>
    <xf numFmtId="1" fontId="20" fillId="0" borderId="11" xfId="0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3" fontId="21" fillId="0" borderId="10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465CD1-A5A4-4E4C-BD2B-C106D97D0DD2}" diskRevisions="1" revisionId="4073" version="2" protected="1">
  <header guid="{21465CD1-A5A4-4E4C-BD2B-C106D97D0DD2}" dateTime="2023-04-25T14:25:26" maxSheetId="2" userName="Jurgita Stonienė" r:id="rId60" minRId="3936" maxRId="4073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6" sId="1" numFmtId="4">
    <oc r="D8">
      <v>609</v>
    </oc>
    <nc r="D8">
      <v>625</v>
    </nc>
  </rcc>
  <rcc rId="3937" sId="1" numFmtId="4">
    <oc r="E8">
      <v>3925476</v>
    </oc>
    <nc r="E8">
      <v>5950025</v>
    </nc>
  </rcc>
  <rcc rId="3938" sId="1" numFmtId="4">
    <oc r="F8">
      <v>4812</v>
    </oc>
    <nc r="F8">
      <v>4896</v>
    </nc>
  </rcc>
  <rcc rId="3939" sId="1" numFmtId="4">
    <oc r="E9">
      <v>55206</v>
    </oc>
    <nc r="E9">
      <v>81852</v>
    </nc>
  </rcc>
  <rcc rId="3940" sId="1" numFmtId="4">
    <oc r="F9">
      <v>128</v>
    </oc>
    <nc r="F9">
      <v>129</v>
    </nc>
  </rcc>
  <rcc rId="3941" sId="1" numFmtId="4">
    <oc r="D10">
      <v>476</v>
    </oc>
    <nc r="D10">
      <v>488</v>
    </nc>
  </rcc>
  <rcc rId="3942" sId="1" numFmtId="4">
    <oc r="E10">
      <v>3207846</v>
    </oc>
    <nc r="E10">
      <v>4859739</v>
    </nc>
  </rcc>
  <rcc rId="3943" sId="1" numFmtId="4">
    <oc r="F10">
      <v>3510</v>
    </oc>
    <nc r="F10">
      <v>3567</v>
    </nc>
  </rcc>
  <rcc rId="3944" sId="1" numFmtId="4">
    <oc r="E11">
      <v>201947</v>
    </oc>
    <nc r="E11">
      <v>282724</v>
    </nc>
  </rcc>
  <rcc rId="3945" sId="1" numFmtId="4">
    <oc r="F11">
      <v>401</v>
    </oc>
    <nc r="F11">
      <v>366</v>
    </nc>
  </rcc>
  <rcc rId="3946" sId="1" numFmtId="4">
    <oc r="E15">
      <v>3009994</v>
    </oc>
    <nc r="E15">
      <v>4647386</v>
    </nc>
  </rcc>
  <rcc rId="3947" sId="1" numFmtId="4">
    <oc r="F15">
      <v>3031</v>
    </oc>
    <nc r="F15">
      <v>2999</v>
    </nc>
  </rcc>
  <rcc rId="3948" sId="1" numFmtId="4">
    <oc r="E16">
      <v>2010470</v>
    </oc>
    <nc r="E16">
      <v>3069309</v>
    </nc>
  </rcc>
  <rcc rId="3949" sId="1" numFmtId="4">
    <oc r="F16">
      <v>1980</v>
    </oc>
    <nc r="F16">
      <v>1993</v>
    </nc>
  </rcc>
  <rcc rId="3950" sId="1" numFmtId="4">
    <oc r="D17">
      <v>437</v>
    </oc>
    <nc r="D17">
      <v>439</v>
    </nc>
  </rcc>
  <rcc rId="3951" sId="1" numFmtId="4">
    <oc r="E17">
      <v>7655122</v>
    </oc>
    <nc r="E17">
      <v>11555321</v>
    </nc>
  </rcc>
  <rcc rId="3952" sId="1" numFmtId="4">
    <oc r="F17">
      <v>7916</v>
    </oc>
    <nc r="F17">
      <v>7941</v>
    </nc>
  </rcc>
  <rcc rId="3953" sId="1" numFmtId="4">
    <oc r="D18">
      <v>647</v>
    </oc>
    <nc r="D18">
      <v>655</v>
    </nc>
  </rcc>
  <rcc rId="3954" sId="1" numFmtId="4">
    <oc r="E18">
      <v>5899267</v>
    </oc>
    <nc r="E18">
      <v>8878527</v>
    </nc>
  </rcc>
  <rcc rId="3955" sId="1" numFmtId="4">
    <oc r="F18">
      <v>9115</v>
    </oc>
    <nc r="F18">
      <v>9156</v>
    </nc>
  </rcc>
  <rcc rId="3956" sId="1" numFmtId="4">
    <oc r="D22">
      <v>206</v>
    </oc>
    <nc r="D22">
      <v>210</v>
    </nc>
  </rcc>
  <rcc rId="3957" sId="1" numFmtId="4">
    <oc r="E22">
      <v>3470453</v>
    </oc>
    <nc r="E22">
      <v>5290403</v>
    </nc>
  </rcc>
  <rcc rId="3958" sId="1" numFmtId="4">
    <oc r="F22">
      <v>3330</v>
    </oc>
    <nc r="F22">
      <v>3339</v>
    </nc>
  </rcc>
  <rcc rId="3959" sId="1" numFmtId="4">
    <oc r="D23">
      <v>75</v>
    </oc>
    <nc r="D23">
      <v>76</v>
    </nc>
  </rcc>
  <rcc rId="3960" sId="1" numFmtId="4">
    <oc r="E23">
      <v>1831036</v>
    </oc>
    <nc r="E23">
      <v>2790048</v>
    </nc>
  </rcc>
  <rcc rId="3961" sId="1" numFmtId="4">
    <oc r="F23">
      <v>1712</v>
    </oc>
    <nc r="F23">
      <v>1715</v>
    </nc>
  </rcc>
  <rcc rId="3962" sId="1" numFmtId="4">
    <oc r="D24">
      <v>198</v>
    </oc>
    <nc r="D24">
      <v>201</v>
    </nc>
  </rcc>
  <rcc rId="3963" sId="1" numFmtId="4">
    <oc r="E24">
      <v>6625057</v>
    </oc>
    <nc r="E24">
      <v>10134080</v>
    </nc>
  </rcc>
  <rcc rId="3964" sId="1" numFmtId="4">
    <oc r="D25">
      <v>576</v>
    </oc>
    <nc r="D25">
      <v>587</v>
    </nc>
  </rcc>
  <rcc rId="3965" sId="1" numFmtId="4">
    <oc r="E25">
      <v>2705906</v>
    </oc>
    <nc r="E25">
      <v>4044292</v>
    </nc>
  </rcc>
  <rcc rId="3966" sId="1" numFmtId="4">
    <oc r="F25">
      <v>4273</v>
    </oc>
    <nc r="F25">
      <v>4311</v>
    </nc>
  </rcc>
  <rcc rId="3967" sId="1" numFmtId="4">
    <oc r="D26">
      <v>306</v>
    </oc>
    <nc r="D26">
      <v>309</v>
    </nc>
  </rcc>
  <rcc rId="3968" sId="1" numFmtId="4">
    <oc r="E26">
      <v>14584429</v>
    </oc>
    <nc r="E26">
      <v>21710615</v>
    </nc>
  </rcc>
  <rcc rId="3969" sId="1" numFmtId="4">
    <oc r="F26">
      <v>10574</v>
    </oc>
    <nc r="F26">
      <v>10577</v>
    </nc>
  </rcc>
  <rcc rId="3970" sId="1" numFmtId="4">
    <oc r="D30">
      <v>386</v>
    </oc>
    <nc r="D30">
      <v>390</v>
    </nc>
  </rcc>
  <rcc rId="3971" sId="1" numFmtId="4">
    <oc r="E30">
      <v>4545521</v>
    </oc>
    <nc r="E30">
      <v>6856694</v>
    </nc>
  </rcc>
  <rcc rId="3972" sId="1" numFmtId="4">
    <oc r="F30">
      <v>5178</v>
    </oc>
    <nc r="F30">
      <v>5187</v>
    </nc>
  </rcc>
  <rcc rId="3973" sId="1" numFmtId="4">
    <oc r="D31">
      <v>269</v>
    </oc>
    <nc r="D31">
      <v>272</v>
    </nc>
  </rcc>
  <rcc rId="3974" sId="1" numFmtId="4">
    <oc r="E31">
      <v>2617077</v>
    </oc>
    <nc r="E31">
      <v>3917767</v>
    </nc>
  </rcc>
  <rcc rId="3975" sId="1" numFmtId="4">
    <oc r="F31">
      <v>3139</v>
    </oc>
    <nc r="F31">
      <v>3153</v>
    </nc>
  </rcc>
  <rcc rId="3976" sId="1" numFmtId="4">
    <oc r="D32">
      <v>115</v>
    </oc>
    <nc r="D32">
      <v>116</v>
    </nc>
  </rcc>
  <rcc rId="3977" sId="1" numFmtId="4">
    <oc r="E32">
      <v>8609275</v>
    </oc>
    <nc r="E32">
      <v>13154809</v>
    </nc>
  </rcc>
  <rcc rId="3978" sId="1" numFmtId="4">
    <oc r="F32">
      <v>7265</v>
    </oc>
    <nc r="F32">
      <v>7254</v>
    </nc>
  </rcc>
  <rcc rId="3979" sId="1" numFmtId="4">
    <oc r="E33">
      <v>9753170</v>
    </oc>
    <nc r="E33">
      <v>15001337</v>
    </nc>
  </rcc>
  <rcc rId="3980" sId="1" numFmtId="4">
    <oc r="D34">
      <v>166</v>
    </oc>
    <nc r="D34">
      <v>168</v>
    </nc>
  </rcc>
  <rcc rId="3981" sId="1" numFmtId="4">
    <oc r="E34">
      <v>2112143</v>
    </oc>
    <nc r="E34">
      <v>3167748</v>
    </nc>
  </rcc>
  <rcc rId="3982" sId="1" numFmtId="4">
    <oc r="F34">
      <v>2630</v>
    </oc>
    <nc r="F34">
      <v>2629</v>
    </nc>
  </rcc>
  <rcc rId="3983" sId="1" numFmtId="4">
    <oc r="E38">
      <v>2000191</v>
    </oc>
    <nc r="E38">
      <v>3079633</v>
    </nc>
  </rcc>
  <rcc rId="3984" sId="1" numFmtId="4">
    <oc r="F38">
      <v>1328</v>
    </oc>
    <nc r="F38">
      <v>1331</v>
    </nc>
  </rcc>
  <rcc rId="3985" sId="1" numFmtId="4">
    <oc r="E39">
      <v>4228581</v>
    </oc>
    <nc r="E39">
      <v>6464692</v>
    </nc>
  </rcc>
  <rcc rId="3986" sId="1" numFmtId="4">
    <oc r="F39">
      <v>3781</v>
    </oc>
    <nc r="F39">
      <v>3774</v>
    </nc>
  </rcc>
  <rcc rId="3987" sId="1" numFmtId="4">
    <oc r="D40">
      <v>841</v>
    </oc>
    <nc r="D40">
      <v>849</v>
    </nc>
  </rcc>
  <rcc rId="3988" sId="1" numFmtId="4">
    <oc r="E40">
      <v>5391350</v>
    </oc>
    <nc r="E40">
      <v>8077863</v>
    </nc>
  </rcc>
  <rcc rId="3989" sId="1" numFmtId="4">
    <oc r="F40">
      <v>7646</v>
    </oc>
    <nc r="F40">
      <v>7679</v>
    </nc>
  </rcc>
  <rcc rId="3990" sId="1" numFmtId="4">
    <oc r="E41">
      <v>11574299</v>
    </oc>
    <nc r="E41">
      <v>17725161</v>
    </nc>
  </rcc>
  <rcc rId="3991" sId="1" numFmtId="4">
    <oc r="F41">
      <v>8520</v>
    </oc>
    <nc r="F41">
      <v>8509</v>
    </nc>
  </rcc>
  <rcc rId="3992" sId="1" numFmtId="4">
    <oc r="D42">
      <v>214</v>
    </oc>
    <nc r="D42">
      <v>215</v>
    </nc>
  </rcc>
  <rcc rId="3993" sId="1" numFmtId="4">
    <oc r="E42">
      <v>6050001</v>
    </oc>
    <nc r="E42">
      <v>9190049</v>
    </nc>
  </rcc>
  <rcc rId="3994" sId="1" numFmtId="4">
    <oc r="F42">
      <v>6175</v>
    </oc>
    <nc r="F42">
      <v>6201</v>
    </nc>
  </rcc>
  <rcc rId="3995" sId="1" numFmtId="4">
    <oc r="D43">
      <v>95</v>
    </oc>
    <nc r="D43">
      <v>96</v>
    </nc>
  </rcc>
  <rcc rId="3996" sId="1" numFmtId="4">
    <oc r="E43">
      <v>5197147</v>
    </oc>
    <nc r="E43">
      <v>7896303</v>
    </nc>
  </rcc>
  <rcc rId="3997" sId="1" numFmtId="4">
    <oc r="F43">
      <v>4366</v>
    </oc>
    <nc r="F43">
      <v>4361</v>
    </nc>
  </rcc>
  <rcc rId="3998" sId="1" numFmtId="4">
    <oc r="D48">
      <v>489</v>
    </oc>
    <nc r="D48">
      <v>496</v>
    </nc>
  </rcc>
  <rcc rId="3999" sId="1" numFmtId="4">
    <oc r="E48">
      <v>3422828</v>
    </oc>
    <nc r="E48">
      <v>5082645</v>
    </nc>
  </rcc>
  <rcc rId="4000" sId="1" numFmtId="4">
    <oc r="F48">
      <v>5084</v>
    </oc>
    <nc r="F48">
      <v>5101</v>
    </nc>
  </rcc>
  <rcc rId="4001" sId="1" numFmtId="4">
    <oc r="D49">
      <v>282</v>
    </oc>
    <nc r="D49">
      <v>288</v>
    </nc>
  </rcc>
  <rcc rId="4002" sId="1" numFmtId="4">
    <oc r="E49">
      <v>5980538</v>
    </oc>
    <nc r="E49">
      <v>9058088</v>
    </nc>
  </rcc>
  <rcc rId="4003" sId="1" numFmtId="4">
    <oc r="F49">
      <v>6642</v>
    </oc>
    <nc r="F49">
      <v>6703</v>
    </nc>
  </rcc>
  <rcc rId="4004" sId="1" numFmtId="4">
    <oc r="D50">
      <v>553</v>
    </oc>
    <nc r="D50">
      <v>562</v>
    </nc>
  </rcc>
  <rcc rId="4005" sId="1" numFmtId="4">
    <oc r="E50">
      <v>6014948</v>
    </oc>
    <nc r="E50">
      <v>9054619</v>
    </nc>
  </rcc>
  <rcc rId="4006" sId="1" numFmtId="4">
    <oc r="F50">
      <v>7238</v>
    </oc>
    <nc r="F50">
      <v>7286</v>
    </nc>
  </rcc>
  <rcc rId="4007" sId="1" numFmtId="4">
    <oc r="D51">
      <v>1107</v>
    </oc>
    <nc r="D51">
      <v>1118</v>
    </nc>
  </rcc>
  <rcc rId="4008" sId="1" numFmtId="4">
    <oc r="E51">
      <v>10194319</v>
    </oc>
    <nc r="E51">
      <v>15332064</v>
    </nc>
  </rcc>
  <rcc rId="4009" sId="1" numFmtId="4">
    <oc r="F51">
      <v>13477</v>
    </oc>
    <nc r="F51">
      <v>13623</v>
    </nc>
  </rcc>
  <rcc rId="4010" sId="1" numFmtId="4">
    <oc r="D55">
      <v>188</v>
    </oc>
    <nc r="D55">
      <v>189</v>
    </nc>
  </rcc>
  <rcc rId="4011" sId="1" numFmtId="4">
    <oc r="E55">
      <v>2539541</v>
    </oc>
    <nc r="E55">
      <v>3815102</v>
    </nc>
  </rcc>
  <rcc rId="4012" sId="1" numFmtId="4">
    <oc r="F55">
      <v>3145</v>
    </oc>
    <nc r="F55">
      <v>3108</v>
    </nc>
  </rcc>
  <rcc rId="4013" sId="1" numFmtId="4">
    <oc r="D56">
      <v>302</v>
    </oc>
    <nc r="D56">
      <v>303</v>
    </nc>
  </rcc>
  <rcc rId="4014" sId="1" numFmtId="4">
    <oc r="E56">
      <v>5871258</v>
    </oc>
    <nc r="E56">
      <v>8990445</v>
    </nc>
  </rcc>
  <rcc rId="4015" sId="1" numFmtId="4">
    <oc r="F56">
      <v>6172</v>
    </oc>
    <nc r="F56">
      <v>6211</v>
    </nc>
  </rcc>
  <rcc rId="4016" sId="1" numFmtId="4">
    <oc r="E57">
      <v>2214377</v>
    </oc>
    <nc r="E57">
      <v>3330538</v>
    </nc>
  </rcc>
  <rcc rId="4017" sId="1" numFmtId="4">
    <oc r="F57">
      <v>2386</v>
    </oc>
    <nc r="F57">
      <v>2389</v>
    </nc>
  </rcc>
  <rcc rId="4018" sId="1" numFmtId="4">
    <oc r="D58">
      <v>519</v>
    </oc>
    <nc r="D58">
      <v>523</v>
    </nc>
  </rcc>
  <rcc rId="4019" sId="1" numFmtId="4">
    <oc r="E58">
      <v>7465320</v>
    </oc>
    <nc r="E58">
      <v>11401781</v>
    </nc>
  </rcc>
  <rcc rId="4020" sId="1" numFmtId="4">
    <oc r="F58">
      <v>8803</v>
    </oc>
    <nc r="F58">
      <v>8864</v>
    </nc>
  </rcc>
  <rcc rId="4021" sId="1" numFmtId="4">
    <oc r="D62">
      <v>199</v>
    </oc>
    <nc r="D62">
      <v>201</v>
    </nc>
  </rcc>
  <rcc rId="4022" sId="1" numFmtId="4">
    <oc r="E62">
      <v>2795861</v>
    </oc>
    <nc r="E62">
      <v>4211179</v>
    </nc>
  </rcc>
  <rcc rId="4023" sId="1" numFmtId="4">
    <oc r="F62">
      <v>3225</v>
    </oc>
    <nc r="F62">
      <v>3231</v>
    </nc>
  </rcc>
  <rcc rId="4024" sId="1" numFmtId="4">
    <oc r="D63">
      <v>39</v>
    </oc>
    <nc r="D63">
      <v>40</v>
    </nc>
  </rcc>
  <rcc rId="4025" sId="1" numFmtId="4">
    <oc r="E63">
      <v>747368</v>
    </oc>
    <nc r="E63">
      <v>1132535</v>
    </nc>
  </rcc>
  <rcc rId="4026" sId="1" numFmtId="4">
    <oc r="F63">
      <v>957</v>
    </oc>
    <nc r="F63">
      <v>981</v>
    </nc>
  </rcc>
  <rcc rId="4027" sId="1" numFmtId="4">
    <oc r="D64">
      <v>168</v>
    </oc>
    <nc r="D64">
      <v>172</v>
    </nc>
  </rcc>
  <rcc rId="4028" sId="1" numFmtId="4">
    <oc r="E64">
      <v>853755</v>
    </oc>
    <nc r="E64">
      <v>1310734</v>
    </nc>
  </rcc>
  <rcc rId="4029" sId="1" numFmtId="4">
    <oc r="F64">
      <v>1359</v>
    </oc>
    <nc r="F64">
      <v>1374</v>
    </nc>
  </rcc>
  <rcc rId="4030" sId="1" numFmtId="4">
    <oc r="D65">
      <v>154</v>
    </oc>
    <nc r="D65">
      <v>158</v>
    </nc>
  </rcc>
  <rcc rId="4031" sId="1" numFmtId="4">
    <oc r="E65">
      <v>2501799</v>
    </oc>
    <nc r="E65">
      <v>3782114</v>
    </nc>
  </rcc>
  <rcc rId="4032" sId="1" numFmtId="4">
    <oc r="F65">
      <v>2816</v>
    </oc>
    <nc r="F65">
      <v>2835</v>
    </nc>
  </rcc>
  <rcc rId="4033" sId="1" numFmtId="4">
    <oc r="D66">
      <v>101</v>
    </oc>
    <nc r="D66">
      <v>104</v>
    </nc>
  </rcc>
  <rcc rId="4034" sId="1" numFmtId="4">
    <oc r="E66">
      <v>511893</v>
    </oc>
    <nc r="E66">
      <v>757161</v>
    </nc>
  </rcc>
  <rcc rId="4035" sId="1" numFmtId="4">
    <oc r="F66">
      <v>780</v>
    </oc>
    <nc r="F66">
      <v>820</v>
    </nc>
  </rcc>
  <rcc rId="4036" sId="1" numFmtId="4">
    <oc r="E70">
      <v>38860</v>
    </oc>
    <nc r="E70">
      <v>50927</v>
    </nc>
  </rcc>
  <rcc rId="4037" sId="1" numFmtId="4">
    <oc r="E71">
      <v>2542759</v>
    </oc>
    <nc r="E71">
      <v>3891891</v>
    </nc>
  </rcc>
  <rcc rId="4038" sId="1" numFmtId="4">
    <oc r="F71">
      <v>2097</v>
    </oc>
    <nc r="F71">
      <v>2092</v>
    </nc>
  </rcc>
  <rcc rId="4039" sId="1" numFmtId="4">
    <oc r="D72">
      <v>87</v>
    </oc>
    <nc r="D72">
      <v>92</v>
    </nc>
  </rcc>
  <rcc rId="4040" sId="1" numFmtId="4">
    <oc r="E72">
      <v>394787</v>
    </oc>
    <nc r="E72">
      <v>582302</v>
    </nc>
  </rcc>
  <rcc rId="4041" sId="1" numFmtId="4">
    <oc r="F72">
      <v>807</v>
    </oc>
    <nc r="F72">
      <v>816</v>
    </nc>
  </rcc>
  <rcc rId="4042" sId="1" numFmtId="4">
    <oc r="E73">
      <v>5719850</v>
    </oc>
    <nc r="E73">
      <v>8718448</v>
    </nc>
  </rcc>
  <rcc rId="4043" sId="1" numFmtId="4">
    <oc r="F73">
      <v>4263</v>
    </oc>
    <nc r="F73">
      <v>4265</v>
    </nc>
  </rcc>
  <rcc rId="4044" sId="1" numFmtId="4">
    <oc r="E75">
      <v>7326427</v>
    </oc>
    <nc r="E75">
      <v>11182662</v>
    </nc>
  </rcc>
  <rcc rId="4045" sId="1" numFmtId="4">
    <oc r="F75">
      <v>5915</v>
    </oc>
    <nc r="F75">
      <v>5907</v>
    </nc>
  </rcc>
  <rcc rId="4046" sId="1" numFmtId="4">
    <oc r="D76">
      <v>292</v>
    </oc>
    <nc r="D76">
      <v>297</v>
    </nc>
  </rcc>
  <rcc rId="4047" sId="1" numFmtId="4">
    <oc r="E76">
      <v>2406540</v>
    </oc>
    <nc r="E76">
      <v>3651706</v>
    </nc>
  </rcc>
  <rcc rId="4048" sId="1" numFmtId="4">
    <oc r="F76">
      <v>3238</v>
    </oc>
    <nc r="F76">
      <v>3243</v>
    </nc>
  </rcc>
  <rcc rId="4049" sId="1" numFmtId="4">
    <oc r="D77">
      <v>577</v>
    </oc>
    <nc r="D77">
      <v>583</v>
    </nc>
  </rcc>
  <rcc rId="4050" sId="1" numFmtId="4">
    <oc r="E77">
      <v>4495790</v>
    </oc>
    <nc r="E77">
      <v>6784667</v>
    </nc>
  </rcc>
  <rcc rId="4051" sId="1" numFmtId="4">
    <oc r="F77">
      <v>6415</v>
    </oc>
    <nc r="F77">
      <v>6439</v>
    </nc>
  </rcc>
  <rcc rId="4052" sId="1" numFmtId="4">
    <oc r="D81">
      <v>40</v>
    </oc>
    <nc r="D81">
      <v>42</v>
    </nc>
  </rcc>
  <rcc rId="4053" sId="1" numFmtId="4">
    <oc r="E81">
      <v>93649</v>
    </oc>
    <nc r="E81">
      <v>140673</v>
    </nc>
  </rcc>
  <rcc rId="4054" sId="1" numFmtId="4">
    <oc r="F81">
      <v>206</v>
    </oc>
    <nc r="F81">
      <v>210</v>
    </nc>
  </rcc>
  <rcc rId="4055" sId="1" numFmtId="4">
    <oc r="D82">
      <v>39</v>
    </oc>
    <nc r="D82">
      <v>41</v>
    </nc>
  </rcc>
  <rcc rId="4056" sId="1" numFmtId="4">
    <oc r="E82">
      <v>160300</v>
    </oc>
    <nc r="E82">
      <v>234431</v>
    </nc>
  </rcc>
  <rcc rId="4057" sId="1" numFmtId="4">
    <oc r="F82">
      <v>271</v>
    </oc>
    <nc r="F82">
      <v>277</v>
    </nc>
  </rcc>
  <rcc rId="4058" sId="1" numFmtId="4">
    <oc r="D83">
      <v>162</v>
    </oc>
    <nc r="D83">
      <v>164</v>
    </nc>
  </rcc>
  <rcc rId="4059" sId="1" numFmtId="4">
    <oc r="E83">
      <v>1495034</v>
    </oc>
    <nc r="E83">
      <v>2251080</v>
    </nc>
  </rcc>
  <rcc rId="4060" sId="1" numFmtId="4">
    <oc r="F83">
      <v>2046</v>
    </oc>
    <nc r="F83">
      <v>2053</v>
    </nc>
  </rcc>
  <rcc rId="4061" sId="1" numFmtId="4">
    <oc r="D84">
      <v>21</v>
    </oc>
    <nc r="D84">
      <v>22</v>
    </nc>
  </rcc>
  <rcc rId="4062" sId="1" numFmtId="4">
    <oc r="E84">
      <v>354202</v>
    </oc>
    <nc r="E84">
      <v>551774</v>
    </nc>
  </rcc>
  <rcc rId="4063" sId="1" numFmtId="4">
    <oc r="F84">
      <v>328</v>
    </oc>
    <nc r="F84">
      <v>330</v>
    </nc>
  </rcc>
  <rcc rId="4064" sId="1" numFmtId="4">
    <oc r="D86">
      <v>94</v>
    </oc>
    <nc r="D86">
      <v>98</v>
    </nc>
  </rcc>
  <rcc rId="4065" sId="1" numFmtId="4">
    <oc r="E86">
      <v>529700</v>
    </oc>
    <nc r="E86">
      <v>803431</v>
    </nc>
  </rcc>
  <rcc rId="4066" sId="1" numFmtId="4">
    <oc r="F86">
      <v>636</v>
    </oc>
    <nc r="F86">
      <v>652</v>
    </nc>
  </rcc>
  <rcc rId="4067" sId="1" numFmtId="4">
    <oc r="D87">
      <v>78</v>
    </oc>
    <nc r="D87">
      <v>79</v>
    </nc>
  </rcc>
  <rcc rId="4068" sId="1" numFmtId="4">
    <oc r="E87">
      <v>229727</v>
    </oc>
    <nc r="E87">
      <v>326943</v>
    </nc>
  </rcc>
  <rcc rId="4069" sId="1" numFmtId="4">
    <oc r="F87">
      <v>405</v>
    </oc>
    <nc r="F87">
      <v>402</v>
    </nc>
  </rcc>
  <rcc rId="4070" sId="1" numFmtId="4">
    <oc r="D88">
      <v>16</v>
    </oc>
    <nc r="D88">
      <v>18</v>
    </nc>
  </rcc>
  <rcc rId="4071" sId="1" numFmtId="4">
    <oc r="E88">
      <v>729701</v>
    </oc>
    <nc r="E88">
      <v>1114099</v>
    </nc>
  </rcc>
  <rcc rId="4072" sId="1" numFmtId="4">
    <oc r="F88">
      <v>751</v>
    </oc>
    <nc r="F88">
      <v>754</v>
    </nc>
  </rcc>
  <rcc rId="4073" sId="1">
    <oc r="C95" t="inlineStr">
      <is>
        <t>Atnaujinta 2023-03-22</t>
      </is>
    </oc>
    <nc r="C95" t="inlineStr">
      <is>
        <t>Atnaujinta 2023-04-25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6" sqref="C6:F7"/>
    </sheetView>
  </sheetViews>
  <sheetFormatPr defaultColWidth="9.109375" defaultRowHeight="15.6" x14ac:dyDescent="0.3"/>
  <cols>
    <col min="1" max="2" width="9.109375" style="2"/>
    <col min="3" max="3" width="21.33203125" style="1" customWidth="1"/>
    <col min="4" max="4" width="25.109375" style="1" customWidth="1"/>
    <col min="5" max="5" width="36.44140625" style="1" customWidth="1"/>
    <col min="6" max="6" width="21" style="1" customWidth="1"/>
    <col min="7" max="7" width="24.33203125" style="2" customWidth="1"/>
    <col min="8" max="16384" width="9.109375" style="2"/>
  </cols>
  <sheetData>
    <row r="3" spans="3:7" ht="15" customHeight="1" x14ac:dyDescent="0.3">
      <c r="C3" s="20" t="s">
        <v>53</v>
      </c>
      <c r="D3" s="21" t="s">
        <v>54</v>
      </c>
      <c r="E3" s="22" t="s">
        <v>69</v>
      </c>
      <c r="F3" s="15" t="s">
        <v>68</v>
      </c>
    </row>
    <row r="4" spans="3:7" ht="15" customHeight="1" x14ac:dyDescent="0.3">
      <c r="C4" s="20"/>
      <c r="D4" s="21"/>
      <c r="E4" s="22"/>
      <c r="F4" s="15"/>
    </row>
    <row r="5" spans="3:7" ht="28.5" customHeight="1" x14ac:dyDescent="0.3">
      <c r="C5" s="20"/>
      <c r="D5" s="21"/>
      <c r="E5" s="22"/>
      <c r="F5" s="15"/>
    </row>
    <row r="6" spans="3:7" ht="28.5" customHeight="1" x14ac:dyDescent="0.3">
      <c r="C6" s="18" t="s">
        <v>56</v>
      </c>
      <c r="D6" s="18"/>
      <c r="E6" s="18"/>
      <c r="F6" s="18"/>
    </row>
    <row r="7" spans="3:7" ht="15.75" customHeight="1" x14ac:dyDescent="0.3">
      <c r="C7" s="18"/>
      <c r="D7" s="18"/>
      <c r="E7" s="18"/>
      <c r="F7" s="18"/>
    </row>
    <row r="8" spans="3:7" x14ac:dyDescent="0.3">
      <c r="C8" s="4" t="s">
        <v>1</v>
      </c>
      <c r="D8" s="5">
        <v>625</v>
      </c>
      <c r="E8" s="12">
        <v>5950025</v>
      </c>
      <c r="F8" s="5">
        <v>4896</v>
      </c>
      <c r="G8" s="1"/>
    </row>
    <row r="9" spans="3:7" x14ac:dyDescent="0.3">
      <c r="C9" s="4" t="s">
        <v>5</v>
      </c>
      <c r="D9" s="5">
        <v>27</v>
      </c>
      <c r="E9" s="12">
        <v>81852</v>
      </c>
      <c r="F9" s="5">
        <v>129</v>
      </c>
      <c r="G9" s="1"/>
    </row>
    <row r="10" spans="3:7" x14ac:dyDescent="0.3">
      <c r="C10" s="4" t="s">
        <v>21</v>
      </c>
      <c r="D10" s="5">
        <v>488</v>
      </c>
      <c r="E10" s="12">
        <v>4859739</v>
      </c>
      <c r="F10" s="5">
        <v>3567</v>
      </c>
      <c r="G10" s="1"/>
    </row>
    <row r="11" spans="3:7" x14ac:dyDescent="0.3">
      <c r="C11" s="4" t="s">
        <v>41</v>
      </c>
      <c r="D11" s="5">
        <v>65</v>
      </c>
      <c r="E11" s="12">
        <v>282724</v>
      </c>
      <c r="F11" s="5">
        <v>366</v>
      </c>
      <c r="G11" s="1"/>
    </row>
    <row r="12" spans="3:7" x14ac:dyDescent="0.3">
      <c r="C12" s="4" t="s">
        <v>55</v>
      </c>
      <c r="D12" s="13">
        <f>SUM(D8:D11)</f>
        <v>1205</v>
      </c>
      <c r="E12" s="13">
        <f t="shared" ref="E12:F12" si="0">SUM(E8:E11)</f>
        <v>11174340</v>
      </c>
      <c r="F12" s="13">
        <f t="shared" si="0"/>
        <v>8958</v>
      </c>
      <c r="G12" s="1"/>
    </row>
    <row r="13" spans="3:7" x14ac:dyDescent="0.3">
      <c r="C13" s="18" t="s">
        <v>57</v>
      </c>
      <c r="D13" s="18"/>
      <c r="E13" s="18"/>
      <c r="F13" s="18"/>
      <c r="G13" s="1"/>
    </row>
    <row r="14" spans="3:7" ht="15.75" customHeight="1" x14ac:dyDescent="0.3">
      <c r="C14" s="18"/>
      <c r="D14" s="18"/>
      <c r="E14" s="18"/>
      <c r="F14" s="18"/>
      <c r="G14" s="1"/>
    </row>
    <row r="15" spans="3:7" x14ac:dyDescent="0.3">
      <c r="C15" s="4" t="s">
        <v>17</v>
      </c>
      <c r="D15" s="5">
        <v>117</v>
      </c>
      <c r="E15" s="12">
        <v>4647386</v>
      </c>
      <c r="F15" s="5">
        <v>2999</v>
      </c>
      <c r="G15" s="1"/>
    </row>
    <row r="16" spans="3:7" x14ac:dyDescent="0.3">
      <c r="C16" s="4" t="s">
        <v>18</v>
      </c>
      <c r="D16" s="5">
        <v>116</v>
      </c>
      <c r="E16" s="12">
        <v>3069309</v>
      </c>
      <c r="F16" s="5">
        <v>1993</v>
      </c>
      <c r="G16" s="1"/>
    </row>
    <row r="17" spans="3:7" x14ac:dyDescent="0.3">
      <c r="C17" s="4" t="s">
        <v>35</v>
      </c>
      <c r="D17" s="5">
        <v>439</v>
      </c>
      <c r="E17" s="12">
        <v>11555321</v>
      </c>
      <c r="F17" s="5">
        <v>7941</v>
      </c>
      <c r="G17" s="1"/>
    </row>
    <row r="18" spans="3:7" x14ac:dyDescent="0.3">
      <c r="C18" s="4" t="s">
        <v>50</v>
      </c>
      <c r="D18" s="5">
        <v>655</v>
      </c>
      <c r="E18" s="12">
        <v>8878527</v>
      </c>
      <c r="F18" s="5">
        <v>9156</v>
      </c>
      <c r="G18" s="1"/>
    </row>
    <row r="19" spans="3:7" x14ac:dyDescent="0.3">
      <c r="C19" s="4" t="s">
        <v>55</v>
      </c>
      <c r="D19" s="13">
        <f>SUM(D15:D18)</f>
        <v>1327</v>
      </c>
      <c r="E19" s="13">
        <f t="shared" ref="E19:F19" si="1">SUM(E15:E18)</f>
        <v>28150543</v>
      </c>
      <c r="F19" s="13">
        <f t="shared" si="1"/>
        <v>22089</v>
      </c>
      <c r="G19" s="1"/>
    </row>
    <row r="20" spans="3:7" x14ac:dyDescent="0.3">
      <c r="C20" s="18" t="s">
        <v>58</v>
      </c>
      <c r="D20" s="18"/>
      <c r="E20" s="18"/>
      <c r="F20" s="18"/>
      <c r="G20" s="1"/>
    </row>
    <row r="21" spans="3:7" ht="15.75" customHeight="1" x14ac:dyDescent="0.3">
      <c r="C21" s="18"/>
      <c r="D21" s="18"/>
      <c r="E21" s="18"/>
      <c r="F21" s="18"/>
      <c r="G21" s="1"/>
    </row>
    <row r="22" spans="3:7" x14ac:dyDescent="0.3">
      <c r="C22" s="4" t="s">
        <v>12</v>
      </c>
      <c r="D22" s="12">
        <v>210</v>
      </c>
      <c r="E22" s="12">
        <v>5290403</v>
      </c>
      <c r="F22" s="12">
        <v>3339</v>
      </c>
      <c r="G22" s="1"/>
    </row>
    <row r="23" spans="3:7" x14ac:dyDescent="0.3">
      <c r="C23" s="4" t="s">
        <v>15</v>
      </c>
      <c r="D23" s="12">
        <v>76</v>
      </c>
      <c r="E23" s="12">
        <v>2790048</v>
      </c>
      <c r="F23" s="12">
        <v>1715</v>
      </c>
      <c r="G23" s="1"/>
    </row>
    <row r="24" spans="3:7" x14ac:dyDescent="0.3">
      <c r="C24" s="4" t="s">
        <v>22</v>
      </c>
      <c r="D24" s="12">
        <v>201</v>
      </c>
      <c r="E24" s="12">
        <v>10134080</v>
      </c>
      <c r="F24" s="12">
        <v>5293</v>
      </c>
      <c r="G24" s="1"/>
    </row>
    <row r="25" spans="3:7" x14ac:dyDescent="0.3">
      <c r="C25" s="4" t="s">
        <v>42</v>
      </c>
      <c r="D25" s="12">
        <v>587</v>
      </c>
      <c r="E25" s="12">
        <v>4044292</v>
      </c>
      <c r="F25" s="12">
        <v>4311</v>
      </c>
      <c r="G25" s="1"/>
    </row>
    <row r="26" spans="3:7" x14ac:dyDescent="0.3">
      <c r="C26" s="4" t="s">
        <v>45</v>
      </c>
      <c r="D26" s="12">
        <v>309</v>
      </c>
      <c r="E26" s="12">
        <v>21710615</v>
      </c>
      <c r="F26" s="12">
        <v>10577</v>
      </c>
      <c r="G26" s="1"/>
    </row>
    <row r="27" spans="3:7" x14ac:dyDescent="0.3">
      <c r="C27" s="4" t="s">
        <v>55</v>
      </c>
      <c r="D27" s="13">
        <f t="shared" ref="D27:F27" si="2">SUM(D22:D26)</f>
        <v>1383</v>
      </c>
      <c r="E27" s="13">
        <f t="shared" si="2"/>
        <v>43969438</v>
      </c>
      <c r="F27" s="13">
        <f t="shared" si="2"/>
        <v>25235</v>
      </c>
      <c r="G27" s="1"/>
    </row>
    <row r="28" spans="3:7" x14ac:dyDescent="0.3">
      <c r="C28" s="18" t="s">
        <v>59</v>
      </c>
      <c r="D28" s="18"/>
      <c r="E28" s="18"/>
      <c r="F28" s="18"/>
      <c r="G28" s="1"/>
    </row>
    <row r="29" spans="3:7" ht="15.75" customHeight="1" x14ac:dyDescent="0.3">
      <c r="C29" s="18"/>
      <c r="D29" s="18"/>
      <c r="E29" s="18"/>
      <c r="F29" s="18"/>
      <c r="G29" s="1"/>
    </row>
    <row r="30" spans="3:7" x14ac:dyDescent="0.3">
      <c r="C30" s="4" t="s">
        <v>4</v>
      </c>
      <c r="D30" s="12">
        <v>390</v>
      </c>
      <c r="E30" s="12">
        <v>6856694</v>
      </c>
      <c r="F30" s="12">
        <v>5187</v>
      </c>
      <c r="G30" s="1"/>
    </row>
    <row r="31" spans="3:7" x14ac:dyDescent="0.3">
      <c r="C31" s="4" t="s">
        <v>19</v>
      </c>
      <c r="D31" s="12">
        <v>272</v>
      </c>
      <c r="E31" s="12">
        <v>3917767</v>
      </c>
      <c r="F31" s="12">
        <v>3153</v>
      </c>
      <c r="G31" s="1"/>
    </row>
    <row r="32" spans="3:7" x14ac:dyDescent="0.3">
      <c r="C32" s="4" t="s">
        <v>27</v>
      </c>
      <c r="D32" s="12">
        <v>116</v>
      </c>
      <c r="E32" s="12">
        <v>13154809</v>
      </c>
      <c r="F32" s="12">
        <v>7254</v>
      </c>
      <c r="G32" s="1"/>
    </row>
    <row r="33" spans="3:17" x14ac:dyDescent="0.3">
      <c r="C33" s="4" t="s">
        <v>28</v>
      </c>
      <c r="D33" s="12">
        <v>182</v>
      </c>
      <c r="E33" s="12">
        <v>15001337</v>
      </c>
      <c r="F33" s="12">
        <v>7598</v>
      </c>
      <c r="G33" s="1"/>
    </row>
    <row r="34" spans="3:17" x14ac:dyDescent="0.3">
      <c r="C34" s="4" t="s">
        <v>34</v>
      </c>
      <c r="D34" s="12">
        <v>168</v>
      </c>
      <c r="E34" s="12">
        <v>3167748</v>
      </c>
      <c r="F34" s="12">
        <v>2629</v>
      </c>
      <c r="G34" s="1"/>
    </row>
    <row r="35" spans="3:17" x14ac:dyDescent="0.3">
      <c r="C35" s="4" t="s">
        <v>55</v>
      </c>
      <c r="D35" s="13">
        <f t="shared" ref="D35:F35" si="3">SUM(D30:D34)</f>
        <v>1128</v>
      </c>
      <c r="E35" s="13">
        <f t="shared" si="3"/>
        <v>42098355</v>
      </c>
      <c r="F35" s="13">
        <f t="shared" si="3"/>
        <v>25821</v>
      </c>
      <c r="G35" s="1"/>
    </row>
    <row r="36" spans="3:17" x14ac:dyDescent="0.3">
      <c r="C36" s="18" t="s">
        <v>60</v>
      </c>
      <c r="D36" s="18"/>
      <c r="E36" s="18"/>
      <c r="F36" s="18"/>
      <c r="G36" s="1"/>
    </row>
    <row r="37" spans="3:17" ht="15.75" customHeight="1" x14ac:dyDescent="0.3">
      <c r="C37" s="18"/>
      <c r="D37" s="19"/>
      <c r="E37" s="19"/>
      <c r="F37" s="19"/>
      <c r="G37" s="1"/>
    </row>
    <row r="38" spans="3:17" x14ac:dyDescent="0.3">
      <c r="C38" s="9" t="s">
        <v>0</v>
      </c>
      <c r="D38" s="5">
        <v>21</v>
      </c>
      <c r="E38" s="12">
        <v>3079633</v>
      </c>
      <c r="F38" s="12">
        <v>1331</v>
      </c>
      <c r="G38" s="1"/>
    </row>
    <row r="39" spans="3:17" x14ac:dyDescent="0.3">
      <c r="C39" s="9" t="s">
        <v>9</v>
      </c>
      <c r="D39" s="5">
        <v>38</v>
      </c>
      <c r="E39" s="12">
        <v>6464692</v>
      </c>
      <c r="F39" s="12">
        <v>3774</v>
      </c>
      <c r="G39" s="1"/>
    </row>
    <row r="40" spans="3:17" x14ac:dyDescent="0.3">
      <c r="C40" s="9" t="s">
        <v>16</v>
      </c>
      <c r="D40" s="5">
        <v>849</v>
      </c>
      <c r="E40" s="12">
        <v>8077863</v>
      </c>
      <c r="F40" s="12">
        <v>7679</v>
      </c>
      <c r="G40" s="1"/>
      <c r="I40" s="14"/>
      <c r="J40" s="14"/>
      <c r="K40" s="14"/>
      <c r="L40" s="14"/>
      <c r="M40" s="14"/>
      <c r="N40" s="14"/>
      <c r="O40" s="14"/>
      <c r="P40" s="14"/>
      <c r="Q40" s="14"/>
    </row>
    <row r="41" spans="3:17" x14ac:dyDescent="0.3">
      <c r="C41" s="9" t="s">
        <v>26</v>
      </c>
      <c r="D41" s="5">
        <v>29</v>
      </c>
      <c r="E41" s="12">
        <v>17725161</v>
      </c>
      <c r="F41" s="12">
        <v>8509</v>
      </c>
      <c r="G41" s="1"/>
      <c r="I41" s="14"/>
      <c r="J41" s="14"/>
      <c r="K41" s="14"/>
      <c r="L41" s="14"/>
      <c r="M41" s="14"/>
      <c r="N41" s="14"/>
      <c r="O41" s="14"/>
      <c r="P41" s="14"/>
      <c r="Q41" s="14"/>
    </row>
    <row r="42" spans="3:17" x14ac:dyDescent="0.3">
      <c r="C42" s="9" t="s">
        <v>31</v>
      </c>
      <c r="D42" s="5">
        <v>215</v>
      </c>
      <c r="E42" s="12">
        <v>9190049</v>
      </c>
      <c r="F42" s="12">
        <v>6201</v>
      </c>
      <c r="G42" s="1"/>
      <c r="I42" s="14"/>
      <c r="J42" s="14"/>
      <c r="K42" s="14"/>
      <c r="L42" s="14"/>
      <c r="M42" s="14"/>
      <c r="N42" s="14"/>
      <c r="O42" s="14"/>
      <c r="P42" s="14"/>
      <c r="Q42" s="14"/>
    </row>
    <row r="43" spans="3:17" x14ac:dyDescent="0.3">
      <c r="C43" s="9" t="s">
        <v>47</v>
      </c>
      <c r="D43" s="5">
        <v>96</v>
      </c>
      <c r="E43" s="12">
        <v>7896303</v>
      </c>
      <c r="F43" s="12">
        <v>4361</v>
      </c>
      <c r="G43" s="1"/>
      <c r="I43" s="14"/>
      <c r="J43" s="14"/>
      <c r="K43" s="14"/>
      <c r="L43" s="14"/>
      <c r="M43" s="14"/>
      <c r="N43" s="14"/>
      <c r="O43" s="14"/>
      <c r="P43" s="14"/>
      <c r="Q43" s="14"/>
    </row>
    <row r="44" spans="3:17" x14ac:dyDescent="0.3">
      <c r="C44" s="9" t="s">
        <v>48</v>
      </c>
      <c r="D44" s="5">
        <v>0</v>
      </c>
      <c r="E44" s="5">
        <v>0</v>
      </c>
      <c r="F44" s="5">
        <v>0</v>
      </c>
      <c r="G44" s="1"/>
      <c r="I44" s="14"/>
      <c r="J44" s="14"/>
      <c r="K44" s="14"/>
      <c r="L44" s="14"/>
      <c r="M44" s="14"/>
      <c r="N44" s="14"/>
      <c r="O44" s="14"/>
      <c r="P44" s="14"/>
      <c r="Q44" s="14"/>
    </row>
    <row r="45" spans="3:17" x14ac:dyDescent="0.3">
      <c r="C45" s="4" t="s">
        <v>55</v>
      </c>
      <c r="D45" s="13">
        <f t="shared" ref="D45:F45" si="4">SUM(D38:D44)</f>
        <v>1248</v>
      </c>
      <c r="E45" s="13">
        <f t="shared" si="4"/>
        <v>52433701</v>
      </c>
      <c r="F45" s="13">
        <f t="shared" si="4"/>
        <v>31855</v>
      </c>
      <c r="G45" s="1"/>
      <c r="I45" s="14"/>
      <c r="J45" s="14"/>
      <c r="K45" s="14"/>
      <c r="L45" s="14"/>
      <c r="M45" s="14"/>
      <c r="N45" s="14"/>
      <c r="O45" s="14"/>
      <c r="P45" s="14"/>
      <c r="Q45" s="14"/>
    </row>
    <row r="46" spans="3:17" x14ac:dyDescent="0.3">
      <c r="C46" s="18" t="s">
        <v>61</v>
      </c>
      <c r="D46" s="18"/>
      <c r="E46" s="18"/>
      <c r="F46" s="18"/>
      <c r="G46" s="1"/>
      <c r="I46" s="6"/>
      <c r="J46" s="6"/>
      <c r="K46" s="6"/>
      <c r="L46" s="6"/>
      <c r="M46" s="6"/>
      <c r="N46" s="6"/>
      <c r="O46" s="6"/>
      <c r="P46" s="6"/>
      <c r="Q46" s="6"/>
    </row>
    <row r="47" spans="3:17" ht="15.75" customHeight="1" x14ac:dyDescent="0.3">
      <c r="C47" s="18"/>
      <c r="D47" s="19"/>
      <c r="E47" s="19"/>
      <c r="F47" s="19"/>
      <c r="G47" s="1"/>
      <c r="I47" s="14"/>
      <c r="J47" s="14"/>
      <c r="K47" s="14"/>
      <c r="L47" s="14"/>
      <c r="M47" s="14"/>
      <c r="N47" s="14"/>
      <c r="O47" s="14"/>
      <c r="P47" s="14"/>
      <c r="Q47" s="14"/>
    </row>
    <row r="48" spans="3:17" x14ac:dyDescent="0.3">
      <c r="C48" s="9" t="s">
        <v>10</v>
      </c>
      <c r="D48" s="12">
        <v>496</v>
      </c>
      <c r="E48" s="12">
        <v>5082645</v>
      </c>
      <c r="F48" s="12">
        <v>5101</v>
      </c>
      <c r="G48" s="1"/>
      <c r="I48" s="14"/>
      <c r="J48" s="14"/>
      <c r="K48" s="14"/>
      <c r="L48" s="14"/>
      <c r="M48" s="14"/>
      <c r="N48" s="14"/>
      <c r="O48" s="14"/>
      <c r="P48" s="14"/>
      <c r="Q48" s="14"/>
    </row>
    <row r="49" spans="3:17" x14ac:dyDescent="0.3">
      <c r="C49" s="9" t="s">
        <v>25</v>
      </c>
      <c r="D49" s="12">
        <v>288</v>
      </c>
      <c r="E49" s="12">
        <v>9058088</v>
      </c>
      <c r="F49" s="12">
        <v>6703</v>
      </c>
      <c r="G49" s="1"/>
      <c r="I49" s="14"/>
      <c r="J49" s="14"/>
      <c r="K49" s="14"/>
      <c r="L49" s="14"/>
      <c r="M49" s="14"/>
      <c r="N49" s="14"/>
      <c r="O49" s="14"/>
      <c r="P49" s="14"/>
      <c r="Q49" s="14"/>
    </row>
    <row r="50" spans="3:17" x14ac:dyDescent="0.3">
      <c r="C50" s="9" t="s">
        <v>36</v>
      </c>
      <c r="D50" s="12">
        <v>562</v>
      </c>
      <c r="E50" s="12">
        <v>9054619</v>
      </c>
      <c r="F50" s="12">
        <v>7286</v>
      </c>
      <c r="G50" s="1"/>
      <c r="I50" s="14"/>
      <c r="J50" s="14"/>
      <c r="K50" s="14"/>
      <c r="L50" s="14"/>
      <c r="M50" s="14"/>
      <c r="N50" s="14"/>
      <c r="O50" s="14"/>
      <c r="P50" s="14"/>
      <c r="Q50" s="14"/>
    </row>
    <row r="51" spans="3:17" x14ac:dyDescent="0.3">
      <c r="C51" s="9" t="s">
        <v>49</v>
      </c>
      <c r="D51" s="12">
        <v>1118</v>
      </c>
      <c r="E51" s="12">
        <v>15332064</v>
      </c>
      <c r="F51" s="12">
        <v>13623</v>
      </c>
      <c r="G51" s="1"/>
    </row>
    <row r="52" spans="3:17" x14ac:dyDescent="0.3">
      <c r="C52" s="4" t="s">
        <v>55</v>
      </c>
      <c r="D52" s="13">
        <f t="shared" ref="D52:F52" si="5">SUM(D48:D51)</f>
        <v>2464</v>
      </c>
      <c r="E52" s="13">
        <f t="shared" si="5"/>
        <v>38527416</v>
      </c>
      <c r="F52" s="13">
        <f t="shared" si="5"/>
        <v>32713</v>
      </c>
      <c r="G52" s="1"/>
    </row>
    <row r="53" spans="3:17" x14ac:dyDescent="0.3">
      <c r="C53" s="18" t="s">
        <v>62</v>
      </c>
      <c r="D53" s="18"/>
      <c r="E53" s="18"/>
      <c r="F53" s="18"/>
      <c r="G53" s="1"/>
    </row>
    <row r="54" spans="3:17" ht="15.75" customHeight="1" x14ac:dyDescent="0.3">
      <c r="C54" s="18"/>
      <c r="D54" s="18"/>
      <c r="E54" s="18"/>
      <c r="F54" s="18"/>
      <c r="G54" s="1"/>
    </row>
    <row r="55" spans="3:17" x14ac:dyDescent="0.3">
      <c r="C55" s="4" t="s">
        <v>23</v>
      </c>
      <c r="D55" s="12">
        <v>189</v>
      </c>
      <c r="E55" s="12">
        <v>3815102</v>
      </c>
      <c r="F55" s="12">
        <v>3108</v>
      </c>
      <c r="G55" s="1"/>
    </row>
    <row r="56" spans="3:17" x14ac:dyDescent="0.3">
      <c r="C56" s="4" t="s">
        <v>29</v>
      </c>
      <c r="D56" s="12">
        <v>303</v>
      </c>
      <c r="E56" s="12">
        <v>8990445</v>
      </c>
      <c r="F56" s="12">
        <v>6211</v>
      </c>
      <c r="G56" s="1"/>
    </row>
    <row r="57" spans="3:17" x14ac:dyDescent="0.3">
      <c r="C57" s="4" t="s">
        <v>33</v>
      </c>
      <c r="D57" s="12">
        <v>159</v>
      </c>
      <c r="E57" s="12">
        <v>3330538</v>
      </c>
      <c r="F57" s="12">
        <v>2389</v>
      </c>
      <c r="G57" s="1"/>
    </row>
    <row r="58" spans="3:17" x14ac:dyDescent="0.3">
      <c r="C58" s="4" t="s">
        <v>37</v>
      </c>
      <c r="D58" s="12">
        <v>523</v>
      </c>
      <c r="E58" s="12">
        <v>11401781</v>
      </c>
      <c r="F58" s="12">
        <v>8864</v>
      </c>
      <c r="G58" s="1"/>
    </row>
    <row r="59" spans="3:17" x14ac:dyDescent="0.3">
      <c r="C59" s="4" t="s">
        <v>55</v>
      </c>
      <c r="D59" s="13">
        <f>SUM(D55:D58)</f>
        <v>1174</v>
      </c>
      <c r="E59" s="13">
        <f t="shared" ref="E59:F59" si="6">SUM(E55:E58)</f>
        <v>27537866</v>
      </c>
      <c r="F59" s="13">
        <f t="shared" si="6"/>
        <v>20572</v>
      </c>
      <c r="G59" s="1"/>
    </row>
    <row r="60" spans="3:17" x14ac:dyDescent="0.3">
      <c r="C60" s="18" t="s">
        <v>63</v>
      </c>
      <c r="D60" s="18"/>
      <c r="E60" s="18"/>
      <c r="F60" s="18"/>
      <c r="G60" s="1"/>
    </row>
    <row r="61" spans="3:17" ht="15.75" customHeight="1" x14ac:dyDescent="0.3">
      <c r="C61" s="18"/>
      <c r="D61" s="18"/>
      <c r="E61" s="18"/>
      <c r="F61" s="18"/>
      <c r="G61" s="1"/>
    </row>
    <row r="62" spans="3:17" x14ac:dyDescent="0.3">
      <c r="C62" s="4" t="s">
        <v>2</v>
      </c>
      <c r="D62" s="12">
        <v>201</v>
      </c>
      <c r="E62" s="12">
        <v>4211179</v>
      </c>
      <c r="F62" s="12">
        <v>3231</v>
      </c>
      <c r="G62" s="1"/>
    </row>
    <row r="63" spans="3:17" x14ac:dyDescent="0.3">
      <c r="C63" s="4" t="s">
        <v>7</v>
      </c>
      <c r="D63" s="12">
        <v>40</v>
      </c>
      <c r="E63" s="12">
        <v>1132535</v>
      </c>
      <c r="F63" s="12">
        <v>981</v>
      </c>
      <c r="G63" s="1"/>
    </row>
    <row r="64" spans="3:17" x14ac:dyDescent="0.3">
      <c r="C64" s="4" t="s">
        <v>24</v>
      </c>
      <c r="D64" s="12">
        <v>172</v>
      </c>
      <c r="E64" s="12">
        <v>1310734</v>
      </c>
      <c r="F64" s="12">
        <v>1374</v>
      </c>
      <c r="G64" s="1"/>
    </row>
    <row r="65" spans="3:7" x14ac:dyDescent="0.3">
      <c r="C65" s="4" t="s">
        <v>40</v>
      </c>
      <c r="D65" s="12">
        <v>158</v>
      </c>
      <c r="E65" s="12">
        <v>3782114</v>
      </c>
      <c r="F65" s="12">
        <v>2835</v>
      </c>
      <c r="G65" s="1"/>
    </row>
    <row r="66" spans="3:7" x14ac:dyDescent="0.3">
      <c r="C66" s="4" t="s">
        <v>44</v>
      </c>
      <c r="D66" s="12">
        <v>104</v>
      </c>
      <c r="E66" s="12">
        <v>757161</v>
      </c>
      <c r="F66" s="12">
        <v>820</v>
      </c>
      <c r="G66" s="1"/>
    </row>
    <row r="67" spans="3:7" x14ac:dyDescent="0.3">
      <c r="C67" s="4" t="s">
        <v>55</v>
      </c>
      <c r="D67" s="13">
        <f t="shared" ref="D67:F67" si="7">SUM(D62:D66)</f>
        <v>675</v>
      </c>
      <c r="E67" s="13">
        <f t="shared" si="7"/>
        <v>11193723</v>
      </c>
      <c r="F67" s="13">
        <f t="shared" si="7"/>
        <v>9241</v>
      </c>
      <c r="G67" s="1"/>
    </row>
    <row r="68" spans="3:7" x14ac:dyDescent="0.3">
      <c r="C68" s="18" t="s">
        <v>64</v>
      </c>
      <c r="D68" s="18"/>
      <c r="E68" s="18"/>
      <c r="F68" s="18"/>
      <c r="G68" s="1"/>
    </row>
    <row r="69" spans="3:7" ht="15.75" customHeight="1" x14ac:dyDescent="0.3">
      <c r="C69" s="18"/>
      <c r="D69" s="18"/>
      <c r="E69" s="18"/>
      <c r="F69" s="18"/>
      <c r="G69" s="1"/>
    </row>
    <row r="70" spans="3:7" x14ac:dyDescent="0.3">
      <c r="C70" s="4" t="s">
        <v>3</v>
      </c>
      <c r="D70" s="12">
        <v>13</v>
      </c>
      <c r="E70" s="12">
        <v>50927</v>
      </c>
      <c r="F70" s="12">
        <v>115</v>
      </c>
      <c r="G70" s="1"/>
    </row>
    <row r="71" spans="3:7" x14ac:dyDescent="0.3">
      <c r="C71" s="4" t="s">
        <v>8</v>
      </c>
      <c r="D71" s="12">
        <v>32</v>
      </c>
      <c r="E71" s="12">
        <v>3891891</v>
      </c>
      <c r="F71" s="12">
        <v>2092</v>
      </c>
      <c r="G71" s="1"/>
    </row>
    <row r="72" spans="3:7" x14ac:dyDescent="0.3">
      <c r="C72" s="4" t="s">
        <v>11</v>
      </c>
      <c r="D72" s="12">
        <v>92</v>
      </c>
      <c r="E72" s="12">
        <v>582302</v>
      </c>
      <c r="F72" s="12">
        <v>816</v>
      </c>
      <c r="G72" s="1"/>
    </row>
    <row r="73" spans="3:7" x14ac:dyDescent="0.3">
      <c r="C73" s="4" t="s">
        <v>13</v>
      </c>
      <c r="D73" s="12">
        <v>71</v>
      </c>
      <c r="E73" s="12">
        <v>8718448</v>
      </c>
      <c r="F73" s="12">
        <v>4265</v>
      </c>
      <c r="G73" s="1"/>
    </row>
    <row r="74" spans="3:7" x14ac:dyDescent="0.3">
      <c r="C74" s="4" t="s">
        <v>14</v>
      </c>
      <c r="D74" s="12">
        <v>0</v>
      </c>
      <c r="E74" s="12">
        <v>0</v>
      </c>
      <c r="F74" s="12">
        <v>0</v>
      </c>
      <c r="G74" s="1"/>
    </row>
    <row r="75" spans="3:7" x14ac:dyDescent="0.3">
      <c r="C75" s="4" t="s">
        <v>20</v>
      </c>
      <c r="D75" s="12">
        <v>108</v>
      </c>
      <c r="E75" s="12">
        <v>11182662</v>
      </c>
      <c r="F75" s="12">
        <v>5907</v>
      </c>
      <c r="G75" s="1"/>
    </row>
    <row r="76" spans="3:7" x14ac:dyDescent="0.3">
      <c r="C76" s="4" t="s">
        <v>30</v>
      </c>
      <c r="D76" s="12">
        <v>297</v>
      </c>
      <c r="E76" s="12">
        <v>3651706</v>
      </c>
      <c r="F76" s="12">
        <v>3243</v>
      </c>
      <c r="G76" s="1"/>
    </row>
    <row r="77" spans="3:7" x14ac:dyDescent="0.3">
      <c r="C77" s="4" t="s">
        <v>32</v>
      </c>
      <c r="D77" s="12">
        <v>583</v>
      </c>
      <c r="E77" s="12">
        <v>6784667</v>
      </c>
      <c r="F77" s="12">
        <v>6439</v>
      </c>
      <c r="G77" s="1"/>
    </row>
    <row r="78" spans="3:7" x14ac:dyDescent="0.3">
      <c r="C78" s="4" t="s">
        <v>55</v>
      </c>
      <c r="D78" s="13">
        <f t="shared" ref="D78:F78" si="8">SUM(D70:D77)</f>
        <v>1196</v>
      </c>
      <c r="E78" s="13">
        <f t="shared" si="8"/>
        <v>34862603</v>
      </c>
      <c r="F78" s="13">
        <f t="shared" si="8"/>
        <v>22877</v>
      </c>
      <c r="G78" s="1"/>
    </row>
    <row r="79" spans="3:7" x14ac:dyDescent="0.3">
      <c r="C79" s="18" t="s">
        <v>65</v>
      </c>
      <c r="D79" s="18"/>
      <c r="E79" s="18"/>
      <c r="F79" s="18"/>
      <c r="G79" s="1"/>
    </row>
    <row r="80" spans="3:7" ht="15.75" customHeight="1" x14ac:dyDescent="0.3">
      <c r="C80" s="18"/>
      <c r="D80" s="18"/>
      <c r="E80" s="18"/>
      <c r="F80" s="18"/>
      <c r="G80" s="1"/>
    </row>
    <row r="81" spans="3:8" x14ac:dyDescent="0.3">
      <c r="C81" s="4" t="s">
        <v>6</v>
      </c>
      <c r="D81" s="12">
        <v>42</v>
      </c>
      <c r="E81" s="12">
        <v>140673</v>
      </c>
      <c r="F81" s="12">
        <v>210</v>
      </c>
    </row>
    <row r="82" spans="3:8" x14ac:dyDescent="0.3">
      <c r="C82" s="4" t="s">
        <v>38</v>
      </c>
      <c r="D82" s="12">
        <v>41</v>
      </c>
      <c r="E82" s="12">
        <v>234431</v>
      </c>
      <c r="F82" s="12">
        <v>277</v>
      </c>
    </row>
    <row r="83" spans="3:8" x14ac:dyDescent="0.3">
      <c r="C83" s="4" t="s">
        <v>39</v>
      </c>
      <c r="D83" s="12">
        <v>164</v>
      </c>
      <c r="E83" s="12">
        <v>2251080</v>
      </c>
      <c r="F83" s="12">
        <v>2053</v>
      </c>
    </row>
    <row r="84" spans="3:8" x14ac:dyDescent="0.3">
      <c r="C84" s="4" t="s">
        <v>66</v>
      </c>
      <c r="D84" s="12">
        <v>22</v>
      </c>
      <c r="E84" s="12">
        <v>551774</v>
      </c>
      <c r="F84" s="12">
        <v>330</v>
      </c>
    </row>
    <row r="85" spans="3:8" x14ac:dyDescent="0.3">
      <c r="C85" s="4" t="s">
        <v>43</v>
      </c>
      <c r="D85" s="12">
        <v>0</v>
      </c>
      <c r="E85" s="12">
        <v>0</v>
      </c>
      <c r="F85" s="12">
        <v>0</v>
      </c>
    </row>
    <row r="86" spans="3:8" x14ac:dyDescent="0.3">
      <c r="C86" s="4" t="s">
        <v>46</v>
      </c>
      <c r="D86" s="12">
        <v>98</v>
      </c>
      <c r="E86" s="12">
        <v>803431</v>
      </c>
      <c r="F86" s="12">
        <v>652</v>
      </c>
    </row>
    <row r="87" spans="3:8" x14ac:dyDescent="0.3">
      <c r="C87" s="4" t="s">
        <v>51</v>
      </c>
      <c r="D87" s="12">
        <v>79</v>
      </c>
      <c r="E87" s="12">
        <v>326943</v>
      </c>
      <c r="F87" s="12">
        <v>402</v>
      </c>
    </row>
    <row r="88" spans="3:8" x14ac:dyDescent="0.3">
      <c r="C88" s="4" t="s">
        <v>52</v>
      </c>
      <c r="D88" s="12">
        <v>18</v>
      </c>
      <c r="E88" s="12">
        <v>1114099</v>
      </c>
      <c r="F88" s="12">
        <v>754</v>
      </c>
    </row>
    <row r="89" spans="3:8" x14ac:dyDescent="0.3">
      <c r="C89" s="4" t="s">
        <v>55</v>
      </c>
      <c r="D89" s="13">
        <f t="shared" ref="D89:F89" si="9">SUM(D81:D88)</f>
        <v>464</v>
      </c>
      <c r="E89" s="13">
        <f t="shared" si="9"/>
        <v>5422431</v>
      </c>
      <c r="F89" s="13">
        <f t="shared" si="9"/>
        <v>4678</v>
      </c>
    </row>
    <row r="90" spans="3:8" ht="15.75" customHeight="1" x14ac:dyDescent="0.3">
      <c r="C90" s="15" t="s">
        <v>67</v>
      </c>
      <c r="D90" s="16">
        <f>D12+D19+D27+D35+D45+D52+D59+D67+D78+D89</f>
        <v>12264</v>
      </c>
      <c r="E90" s="16">
        <f>E12+E19+E27+E35+E45+E52+E59+E67+E78+E89</f>
        <v>295370416</v>
      </c>
      <c r="F90" s="16">
        <f>F12+F19+F27+F35+F45+F52+F59+F67+F78+F89</f>
        <v>204039</v>
      </c>
    </row>
    <row r="91" spans="3:8" ht="24.75" customHeight="1" x14ac:dyDescent="0.3">
      <c r="C91" s="15"/>
      <c r="D91" s="17"/>
      <c r="E91" s="17"/>
      <c r="F91" s="17"/>
      <c r="H91" s="1"/>
    </row>
    <row r="93" spans="3:8" x14ac:dyDescent="0.3">
      <c r="C93" s="2"/>
    </row>
    <row r="94" spans="3:8" ht="16.2" x14ac:dyDescent="0.3">
      <c r="C94" s="3" t="s">
        <v>70</v>
      </c>
      <c r="D94" s="7"/>
      <c r="E94" s="8"/>
      <c r="F94" s="3"/>
    </row>
    <row r="95" spans="3:8" x14ac:dyDescent="0.3">
      <c r="C95" s="11" t="s">
        <v>71</v>
      </c>
      <c r="D95" s="10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2023-04-25T11:25:26Z</dcterms:modified>
  <cp:contentStatus/>
</cp:coreProperties>
</file>