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0\kovas\"/>
    </mc:Choice>
  </mc:AlternateContent>
  <xr:revisionPtr revIDLastSave="0" documentId="8_{D594F351-E798-4C85-9ABE-374328F9B902}" xr6:coauthVersionLast="45" xr6:coauthVersionMax="45" xr10:uidLastSave="{00000000-0000-0000-0000-000000000000}"/>
  <bookViews>
    <workbookView xWindow="-120" yWindow="-120" windowWidth="29040" windowHeight="17640" xr2:uid="{B4F5A362-31EE-40C0-8777-7E692B1ADE7E}"/>
  </bookViews>
  <sheets>
    <sheet name="5_8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9" i="1" l="1"/>
  <c r="G79" i="1"/>
  <c r="H78" i="1"/>
  <c r="G78" i="1"/>
  <c r="H77" i="1"/>
  <c r="G77" i="1"/>
  <c r="G76" i="1"/>
  <c r="H75" i="1"/>
  <c r="G75" i="1"/>
  <c r="H73" i="1"/>
  <c r="G73" i="1"/>
  <c r="H72" i="1"/>
  <c r="H71" i="1"/>
  <c r="G71" i="1"/>
  <c r="H69" i="1"/>
  <c r="G69" i="1"/>
  <c r="H68" i="1"/>
  <c r="H66" i="1"/>
  <c r="G66" i="1"/>
  <c r="H65" i="1"/>
  <c r="G65" i="1"/>
  <c r="H64" i="1"/>
  <c r="G64" i="1"/>
  <c r="H62" i="1"/>
  <c r="G62" i="1"/>
  <c r="H61" i="1"/>
  <c r="H58" i="1"/>
  <c r="G58" i="1"/>
  <c r="H57" i="1"/>
  <c r="G57" i="1"/>
  <c r="H56" i="1"/>
  <c r="G56" i="1"/>
  <c r="H55" i="1"/>
  <c r="G55" i="1"/>
  <c r="H53" i="1"/>
  <c r="G53" i="1"/>
  <c r="H52" i="1"/>
  <c r="G52" i="1"/>
  <c r="H50" i="1"/>
  <c r="G50" i="1"/>
  <c r="H49" i="1"/>
  <c r="G49" i="1"/>
  <c r="H47" i="1"/>
  <c r="G47" i="1"/>
  <c r="H45" i="1"/>
  <c r="G45" i="1"/>
  <c r="H43" i="1"/>
  <c r="G43" i="1"/>
  <c r="H41" i="1"/>
  <c r="G41" i="1"/>
  <c r="H40" i="1"/>
  <c r="H38" i="1"/>
  <c r="H37" i="1"/>
  <c r="G37" i="1"/>
  <c r="H35" i="1"/>
  <c r="G35" i="1"/>
  <c r="H34" i="1"/>
  <c r="G34" i="1"/>
  <c r="H33" i="1"/>
  <c r="G33" i="1"/>
  <c r="H32" i="1"/>
  <c r="G32" i="1"/>
  <c r="H31" i="1"/>
  <c r="G31" i="1"/>
  <c r="H30" i="1"/>
  <c r="G30" i="1"/>
  <c r="H28" i="1"/>
  <c r="G28" i="1"/>
  <c r="H26" i="1"/>
  <c r="G26" i="1"/>
  <c r="H25" i="1"/>
  <c r="G25" i="1"/>
  <c r="H24" i="1"/>
  <c r="G24" i="1"/>
  <c r="H23" i="1"/>
  <c r="G23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</calcChain>
</file>

<file path=xl/sharedStrings.xml><?xml version="1.0" encoding="utf-8"?>
<sst xmlns="http://schemas.openxmlformats.org/spreadsheetml/2006/main" count="159" uniqueCount="46">
  <si>
    <t>Grūdų ir rapsų vidutinės kainos (augintojų) ES šalyse, EUR/t</t>
  </si>
  <si>
    <t xml:space="preserve">                    Data
Valstybė</t>
  </si>
  <si>
    <t>Pokytis, %</t>
  </si>
  <si>
    <t>8 sav. 
(02 18–24)</t>
  </si>
  <si>
    <t>5 sav. 
(01 27–02 02)</t>
  </si>
  <si>
    <t>6 sav. 
(02 03–09)</t>
  </si>
  <si>
    <t>7 sav. 
(02 10–16)</t>
  </si>
  <si>
    <t>8 sav. 
(02 17–23)</t>
  </si>
  <si>
    <t>savaitės*</t>
  </si>
  <si>
    <t>metų**</t>
  </si>
  <si>
    <t>Maistiniai kviečiai</t>
  </si>
  <si>
    <t>Belgija</t>
  </si>
  <si>
    <t>Bulgarija</t>
  </si>
  <si>
    <t>Čekija</t>
  </si>
  <si>
    <t>-</t>
  </si>
  <si>
    <t>Vokietija</t>
  </si>
  <si>
    <t>Graikija</t>
  </si>
  <si>
    <t>Ispanija</t>
  </si>
  <si>
    <t>Prancūzija</t>
  </si>
  <si>
    <t>Kroatija</t>
  </si>
  <si>
    <t>Italija</t>
  </si>
  <si>
    <t>Latvija</t>
  </si>
  <si>
    <t>Lietuva</t>
  </si>
  <si>
    <t>Vengrija</t>
  </si>
  <si>
    <t>Austrija</t>
  </si>
  <si>
    <t>Lenkija</t>
  </si>
  <si>
    <t>Portugalija</t>
  </si>
  <si>
    <t>Rumunija</t>
  </si>
  <si>
    <t>Slovėnija</t>
  </si>
  <si>
    <t>Slovakija</t>
  </si>
  <si>
    <t>Suomija</t>
  </si>
  <si>
    <t>Švedija</t>
  </si>
  <si>
    <t>Jungtinė Karalystė</t>
  </si>
  <si>
    <t>Pašariniai kviečiai</t>
  </si>
  <si>
    <t>Estija</t>
  </si>
  <si>
    <t>Airija</t>
  </si>
  <si>
    <t>Olandija</t>
  </si>
  <si>
    <t>Pašariniai miežiai</t>
  </si>
  <si>
    <t>Maistiniai rugiai</t>
  </si>
  <si>
    <t>Rapsai</t>
  </si>
  <si>
    <t xml:space="preserve">Latvija </t>
  </si>
  <si>
    <t>● – konfidencialūs duomenys</t>
  </si>
  <si>
    <t>* lyginant 2020 m. 8 savaitę su 7 savaite</t>
  </si>
  <si>
    <t>** lyginant 2020 m. 8 savaitę su 2019 m. 8 savaite</t>
  </si>
  <si>
    <t>Pastaba: Lietuvos maistinių ir pašarinių kviečių, pašarinių miežių, maistinių rugių ir rapsų 5, 6  ir 7 savaičių kainos patikslintos  2020-03-02</t>
  </si>
  <si>
    <t>Šaltiniai: ŽŪIKVC (LŽŪMPRIS), EK, AMI, ZSRIR, LVAEI, EKI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</si>
</sst>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rgb="FF000000"/>
      <name val="Arial"/>
      <family val="2"/>
      <charset val="186"/>
    </font>
    <font>
      <b/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rgb="FF000000"/>
      <name val="Arial"/>
      <family val="2"/>
    </font>
    <font>
      <sz val="9"/>
      <name val="Verdana"/>
      <family val="2"/>
    </font>
    <font>
      <sz val="9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22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2" fontId="2" fillId="0" borderId="9" xfId="0" applyNumberFormat="1" applyFont="1" applyBorder="1" applyAlignment="1">
      <alignment vertical="center"/>
    </xf>
    <xf numFmtId="2" fontId="3" fillId="0" borderId="10" xfId="0" applyNumberFormat="1" applyFont="1" applyBorder="1" applyAlignment="1">
      <alignment horizontal="right" vertical="center" indent="2"/>
    </xf>
    <xf numFmtId="2" fontId="3" fillId="0" borderId="0" xfId="0" applyNumberFormat="1" applyFont="1" applyAlignment="1">
      <alignment horizontal="right" vertical="center" indent="2"/>
    </xf>
    <xf numFmtId="2" fontId="3" fillId="0" borderId="11" xfId="0" applyNumberFormat="1" applyFont="1" applyBorder="1" applyAlignment="1">
      <alignment horizontal="right" vertical="center" indent="2"/>
    </xf>
    <xf numFmtId="2" fontId="3" fillId="0" borderId="12" xfId="0" applyNumberFormat="1" applyFont="1" applyBorder="1" applyAlignment="1">
      <alignment horizontal="right" vertical="center" indent="2"/>
    </xf>
    <xf numFmtId="2" fontId="3" fillId="0" borderId="9" xfId="0" applyNumberFormat="1" applyFont="1" applyBorder="1" applyAlignment="1">
      <alignment horizontal="right" vertical="center" indent="2"/>
    </xf>
    <xf numFmtId="2" fontId="1" fillId="0" borderId="9" xfId="0" applyNumberFormat="1" applyFont="1" applyBorder="1" applyAlignment="1">
      <alignment vertical="center"/>
    </xf>
    <xf numFmtId="2" fontId="4" fillId="0" borderId="12" xfId="0" applyNumberFormat="1" applyFont="1" applyBorder="1" applyAlignment="1">
      <alignment horizontal="right" vertical="center" indent="2"/>
    </xf>
    <xf numFmtId="2" fontId="4" fillId="0" borderId="0" xfId="0" applyNumberFormat="1" applyFont="1" applyAlignment="1">
      <alignment horizontal="right" vertical="center" indent="2"/>
    </xf>
    <xf numFmtId="2" fontId="4" fillId="0" borderId="9" xfId="0" applyNumberFormat="1" applyFont="1" applyBorder="1" applyAlignment="1">
      <alignment horizontal="right" vertical="center" indent="2"/>
    </xf>
    <xf numFmtId="0" fontId="5" fillId="0" borderId="0" xfId="0" applyFont="1"/>
    <xf numFmtId="0" fontId="1" fillId="0" borderId="0" xfId="0" applyFont="1"/>
    <xf numFmtId="2" fontId="3" fillId="0" borderId="13" xfId="0" applyNumberFormat="1" applyFont="1" applyBorder="1" applyAlignment="1">
      <alignment horizontal="right" vertical="center" indent="2"/>
    </xf>
    <xf numFmtId="2" fontId="3" fillId="0" borderId="14" xfId="0" applyNumberFormat="1" applyFont="1" applyBorder="1" applyAlignment="1">
      <alignment horizontal="right" vertical="center" indent="2"/>
    </xf>
    <xf numFmtId="2" fontId="1" fillId="0" borderId="15" xfId="0" applyNumberFormat="1" applyFont="1" applyBorder="1" applyAlignment="1">
      <alignment horizontal="center" vertical="center"/>
    </xf>
    <xf numFmtId="2" fontId="2" fillId="0" borderId="11" xfId="0" applyNumberFormat="1" applyFont="1" applyBorder="1" applyAlignment="1">
      <alignment vertical="center"/>
    </xf>
    <xf numFmtId="2" fontId="2" fillId="0" borderId="14" xfId="0" applyNumberFormat="1" applyFont="1" applyBorder="1" applyAlignment="1">
      <alignment vertical="center"/>
    </xf>
    <xf numFmtId="2" fontId="6" fillId="0" borderId="16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2" fontId="3" fillId="0" borderId="17" xfId="0" applyNumberFormat="1" applyFont="1" applyBorder="1" applyAlignment="1">
      <alignment horizontal="right" vertical="center" indent="2"/>
    </xf>
    <xf numFmtId="2" fontId="3" fillId="0" borderId="18" xfId="0" applyNumberFormat="1" applyFont="1" applyBorder="1" applyAlignment="1">
      <alignment horizontal="right" vertical="center" indent="2"/>
    </xf>
    <xf numFmtId="2" fontId="7" fillId="0" borderId="18" xfId="0" applyNumberFormat="1" applyFont="1" applyBorder="1" applyAlignment="1">
      <alignment horizontal="right" vertical="center" indent="2"/>
    </xf>
    <xf numFmtId="2" fontId="7" fillId="0" borderId="19" xfId="0" applyNumberFormat="1" applyFont="1" applyBorder="1" applyAlignment="1">
      <alignment horizontal="right" vertical="center" indent="2"/>
    </xf>
    <xf numFmtId="2" fontId="7" fillId="0" borderId="0" xfId="0" applyNumberFormat="1" applyFont="1" applyAlignment="1">
      <alignment horizontal="right" vertical="center" indent="2"/>
    </xf>
    <xf numFmtId="2" fontId="8" fillId="0" borderId="0" xfId="0" applyNumberFormat="1" applyFont="1" applyAlignment="1">
      <alignment vertical="center"/>
    </xf>
    <xf numFmtId="2" fontId="7" fillId="0" borderId="20" xfId="0" applyNumberFormat="1" applyFont="1" applyBorder="1" applyAlignment="1">
      <alignment horizontal="right" vertical="center" indent="2"/>
    </xf>
    <xf numFmtId="2" fontId="3" fillId="0" borderId="0" xfId="0" quotePrefix="1" applyNumberFormat="1" applyFont="1" applyAlignment="1">
      <alignment horizontal="right" vertical="center" indent="2"/>
    </xf>
    <xf numFmtId="2" fontId="7" fillId="0" borderId="21" xfId="0" applyNumberFormat="1" applyFont="1" applyBorder="1" applyAlignment="1">
      <alignment horizontal="right" vertical="center" indent="2"/>
    </xf>
    <xf numFmtId="2" fontId="6" fillId="0" borderId="0" xfId="0" applyNumberFormat="1" applyFont="1" applyAlignment="1">
      <alignment vertical="center"/>
    </xf>
    <xf numFmtId="2" fontId="9" fillId="0" borderId="20" xfId="0" applyNumberFormat="1" applyFont="1" applyBorder="1" applyAlignment="1">
      <alignment horizontal="right" vertical="center" indent="2"/>
    </xf>
    <xf numFmtId="2" fontId="9" fillId="0" borderId="0" xfId="0" applyNumberFormat="1" applyFont="1" applyAlignment="1">
      <alignment horizontal="right" vertical="center" indent="2"/>
    </xf>
    <xf numFmtId="2" fontId="9" fillId="0" borderId="22" xfId="0" applyNumberFormat="1" applyFont="1" applyBorder="1" applyAlignment="1">
      <alignment horizontal="right" vertical="center" indent="2"/>
    </xf>
    <xf numFmtId="0" fontId="10" fillId="0" borderId="0" xfId="0" applyFont="1"/>
    <xf numFmtId="2" fontId="3" fillId="0" borderId="22" xfId="0" applyNumberFormat="1" applyFont="1" applyBorder="1" applyAlignment="1">
      <alignment horizontal="right" vertical="center" indent="2"/>
    </xf>
    <xf numFmtId="0" fontId="0" fillId="3" borderId="0" xfId="0" applyFill="1" applyAlignment="1">
      <alignment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79BB913-4B96-4B3E-BE89-24C3EE0C7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0" y="1400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831D2-B28A-45A0-B672-30ABD0773657}">
  <dimension ref="A2:J92"/>
  <sheetViews>
    <sheetView showGridLines="0" tabSelected="1" workbookViewId="0">
      <selection activeCell="I10" sqref="I10"/>
    </sheetView>
  </sheetViews>
  <sheetFormatPr defaultColWidth="10.7109375" defaultRowHeight="12" x14ac:dyDescent="0.2"/>
  <cols>
    <col min="1" max="1" width="14" style="2" customWidth="1"/>
    <col min="2" max="2" width="10.5703125" style="2" customWidth="1"/>
    <col min="3" max="8" width="10.7109375" style="2"/>
    <col min="9" max="9" width="11.140625" style="2" customWidth="1"/>
    <col min="10" max="10" width="11.5703125" style="2" customWidth="1"/>
    <col min="11" max="256" width="10.7109375" style="2"/>
    <col min="257" max="257" width="14" style="2" customWidth="1"/>
    <col min="258" max="258" width="10.5703125" style="2" customWidth="1"/>
    <col min="259" max="264" width="10.7109375" style="2"/>
    <col min="265" max="265" width="11.140625" style="2" customWidth="1"/>
    <col min="266" max="266" width="11.5703125" style="2" customWidth="1"/>
    <col min="267" max="512" width="10.7109375" style="2"/>
    <col min="513" max="513" width="14" style="2" customWidth="1"/>
    <col min="514" max="514" width="10.5703125" style="2" customWidth="1"/>
    <col min="515" max="520" width="10.7109375" style="2"/>
    <col min="521" max="521" width="11.140625" style="2" customWidth="1"/>
    <col min="522" max="522" width="11.5703125" style="2" customWidth="1"/>
    <col min="523" max="768" width="10.7109375" style="2"/>
    <col min="769" max="769" width="14" style="2" customWidth="1"/>
    <col min="770" max="770" width="10.5703125" style="2" customWidth="1"/>
    <col min="771" max="776" width="10.7109375" style="2"/>
    <col min="777" max="777" width="11.140625" style="2" customWidth="1"/>
    <col min="778" max="778" width="11.5703125" style="2" customWidth="1"/>
    <col min="779" max="1024" width="10.7109375" style="2"/>
    <col min="1025" max="1025" width="14" style="2" customWidth="1"/>
    <col min="1026" max="1026" width="10.5703125" style="2" customWidth="1"/>
    <col min="1027" max="1032" width="10.7109375" style="2"/>
    <col min="1033" max="1033" width="11.140625" style="2" customWidth="1"/>
    <col min="1034" max="1034" width="11.5703125" style="2" customWidth="1"/>
    <col min="1035" max="1280" width="10.7109375" style="2"/>
    <col min="1281" max="1281" width="14" style="2" customWidth="1"/>
    <col min="1282" max="1282" width="10.5703125" style="2" customWidth="1"/>
    <col min="1283" max="1288" width="10.7109375" style="2"/>
    <col min="1289" max="1289" width="11.140625" style="2" customWidth="1"/>
    <col min="1290" max="1290" width="11.5703125" style="2" customWidth="1"/>
    <col min="1291" max="1536" width="10.7109375" style="2"/>
    <col min="1537" max="1537" width="14" style="2" customWidth="1"/>
    <col min="1538" max="1538" width="10.5703125" style="2" customWidth="1"/>
    <col min="1539" max="1544" width="10.7109375" style="2"/>
    <col min="1545" max="1545" width="11.140625" style="2" customWidth="1"/>
    <col min="1546" max="1546" width="11.5703125" style="2" customWidth="1"/>
    <col min="1547" max="1792" width="10.7109375" style="2"/>
    <col min="1793" max="1793" width="14" style="2" customWidth="1"/>
    <col min="1794" max="1794" width="10.5703125" style="2" customWidth="1"/>
    <col min="1795" max="1800" width="10.7109375" style="2"/>
    <col min="1801" max="1801" width="11.140625" style="2" customWidth="1"/>
    <col min="1802" max="1802" width="11.5703125" style="2" customWidth="1"/>
    <col min="1803" max="2048" width="10.7109375" style="2"/>
    <col min="2049" max="2049" width="14" style="2" customWidth="1"/>
    <col min="2050" max="2050" width="10.5703125" style="2" customWidth="1"/>
    <col min="2051" max="2056" width="10.7109375" style="2"/>
    <col min="2057" max="2057" width="11.140625" style="2" customWidth="1"/>
    <col min="2058" max="2058" width="11.5703125" style="2" customWidth="1"/>
    <col min="2059" max="2304" width="10.7109375" style="2"/>
    <col min="2305" max="2305" width="14" style="2" customWidth="1"/>
    <col min="2306" max="2306" width="10.5703125" style="2" customWidth="1"/>
    <col min="2307" max="2312" width="10.7109375" style="2"/>
    <col min="2313" max="2313" width="11.140625" style="2" customWidth="1"/>
    <col min="2314" max="2314" width="11.5703125" style="2" customWidth="1"/>
    <col min="2315" max="2560" width="10.7109375" style="2"/>
    <col min="2561" max="2561" width="14" style="2" customWidth="1"/>
    <col min="2562" max="2562" width="10.5703125" style="2" customWidth="1"/>
    <col min="2563" max="2568" width="10.7109375" style="2"/>
    <col min="2569" max="2569" width="11.140625" style="2" customWidth="1"/>
    <col min="2570" max="2570" width="11.5703125" style="2" customWidth="1"/>
    <col min="2571" max="2816" width="10.7109375" style="2"/>
    <col min="2817" max="2817" width="14" style="2" customWidth="1"/>
    <col min="2818" max="2818" width="10.5703125" style="2" customWidth="1"/>
    <col min="2819" max="2824" width="10.7109375" style="2"/>
    <col min="2825" max="2825" width="11.140625" style="2" customWidth="1"/>
    <col min="2826" max="2826" width="11.5703125" style="2" customWidth="1"/>
    <col min="2827" max="3072" width="10.7109375" style="2"/>
    <col min="3073" max="3073" width="14" style="2" customWidth="1"/>
    <col min="3074" max="3074" width="10.5703125" style="2" customWidth="1"/>
    <col min="3075" max="3080" width="10.7109375" style="2"/>
    <col min="3081" max="3081" width="11.140625" style="2" customWidth="1"/>
    <col min="3082" max="3082" width="11.5703125" style="2" customWidth="1"/>
    <col min="3083" max="3328" width="10.7109375" style="2"/>
    <col min="3329" max="3329" width="14" style="2" customWidth="1"/>
    <col min="3330" max="3330" width="10.5703125" style="2" customWidth="1"/>
    <col min="3331" max="3336" width="10.7109375" style="2"/>
    <col min="3337" max="3337" width="11.140625" style="2" customWidth="1"/>
    <col min="3338" max="3338" width="11.5703125" style="2" customWidth="1"/>
    <col min="3339" max="3584" width="10.7109375" style="2"/>
    <col min="3585" max="3585" width="14" style="2" customWidth="1"/>
    <col min="3586" max="3586" width="10.5703125" style="2" customWidth="1"/>
    <col min="3587" max="3592" width="10.7109375" style="2"/>
    <col min="3593" max="3593" width="11.140625" style="2" customWidth="1"/>
    <col min="3594" max="3594" width="11.5703125" style="2" customWidth="1"/>
    <col min="3595" max="3840" width="10.7109375" style="2"/>
    <col min="3841" max="3841" width="14" style="2" customWidth="1"/>
    <col min="3842" max="3842" width="10.5703125" style="2" customWidth="1"/>
    <col min="3843" max="3848" width="10.7109375" style="2"/>
    <col min="3849" max="3849" width="11.140625" style="2" customWidth="1"/>
    <col min="3850" max="3850" width="11.5703125" style="2" customWidth="1"/>
    <col min="3851" max="4096" width="10.7109375" style="2"/>
    <col min="4097" max="4097" width="14" style="2" customWidth="1"/>
    <col min="4098" max="4098" width="10.5703125" style="2" customWidth="1"/>
    <col min="4099" max="4104" width="10.7109375" style="2"/>
    <col min="4105" max="4105" width="11.140625" style="2" customWidth="1"/>
    <col min="4106" max="4106" width="11.5703125" style="2" customWidth="1"/>
    <col min="4107" max="4352" width="10.7109375" style="2"/>
    <col min="4353" max="4353" width="14" style="2" customWidth="1"/>
    <col min="4354" max="4354" width="10.5703125" style="2" customWidth="1"/>
    <col min="4355" max="4360" width="10.7109375" style="2"/>
    <col min="4361" max="4361" width="11.140625" style="2" customWidth="1"/>
    <col min="4362" max="4362" width="11.5703125" style="2" customWidth="1"/>
    <col min="4363" max="4608" width="10.7109375" style="2"/>
    <col min="4609" max="4609" width="14" style="2" customWidth="1"/>
    <col min="4610" max="4610" width="10.5703125" style="2" customWidth="1"/>
    <col min="4611" max="4616" width="10.7109375" style="2"/>
    <col min="4617" max="4617" width="11.140625" style="2" customWidth="1"/>
    <col min="4618" max="4618" width="11.5703125" style="2" customWidth="1"/>
    <col min="4619" max="4864" width="10.7109375" style="2"/>
    <col min="4865" max="4865" width="14" style="2" customWidth="1"/>
    <col min="4866" max="4866" width="10.5703125" style="2" customWidth="1"/>
    <col min="4867" max="4872" width="10.7109375" style="2"/>
    <col min="4873" max="4873" width="11.140625" style="2" customWidth="1"/>
    <col min="4874" max="4874" width="11.5703125" style="2" customWidth="1"/>
    <col min="4875" max="5120" width="10.7109375" style="2"/>
    <col min="5121" max="5121" width="14" style="2" customWidth="1"/>
    <col min="5122" max="5122" width="10.5703125" style="2" customWidth="1"/>
    <col min="5123" max="5128" width="10.7109375" style="2"/>
    <col min="5129" max="5129" width="11.140625" style="2" customWidth="1"/>
    <col min="5130" max="5130" width="11.5703125" style="2" customWidth="1"/>
    <col min="5131" max="5376" width="10.7109375" style="2"/>
    <col min="5377" max="5377" width="14" style="2" customWidth="1"/>
    <col min="5378" max="5378" width="10.5703125" style="2" customWidth="1"/>
    <col min="5379" max="5384" width="10.7109375" style="2"/>
    <col min="5385" max="5385" width="11.140625" style="2" customWidth="1"/>
    <col min="5386" max="5386" width="11.5703125" style="2" customWidth="1"/>
    <col min="5387" max="5632" width="10.7109375" style="2"/>
    <col min="5633" max="5633" width="14" style="2" customWidth="1"/>
    <col min="5634" max="5634" width="10.5703125" style="2" customWidth="1"/>
    <col min="5635" max="5640" width="10.7109375" style="2"/>
    <col min="5641" max="5641" width="11.140625" style="2" customWidth="1"/>
    <col min="5642" max="5642" width="11.5703125" style="2" customWidth="1"/>
    <col min="5643" max="5888" width="10.7109375" style="2"/>
    <col min="5889" max="5889" width="14" style="2" customWidth="1"/>
    <col min="5890" max="5890" width="10.5703125" style="2" customWidth="1"/>
    <col min="5891" max="5896" width="10.7109375" style="2"/>
    <col min="5897" max="5897" width="11.140625" style="2" customWidth="1"/>
    <col min="5898" max="5898" width="11.5703125" style="2" customWidth="1"/>
    <col min="5899" max="6144" width="10.7109375" style="2"/>
    <col min="6145" max="6145" width="14" style="2" customWidth="1"/>
    <col min="6146" max="6146" width="10.5703125" style="2" customWidth="1"/>
    <col min="6147" max="6152" width="10.7109375" style="2"/>
    <col min="6153" max="6153" width="11.140625" style="2" customWidth="1"/>
    <col min="6154" max="6154" width="11.5703125" style="2" customWidth="1"/>
    <col min="6155" max="6400" width="10.7109375" style="2"/>
    <col min="6401" max="6401" width="14" style="2" customWidth="1"/>
    <col min="6402" max="6402" width="10.5703125" style="2" customWidth="1"/>
    <col min="6403" max="6408" width="10.7109375" style="2"/>
    <col min="6409" max="6409" width="11.140625" style="2" customWidth="1"/>
    <col min="6410" max="6410" width="11.5703125" style="2" customWidth="1"/>
    <col min="6411" max="6656" width="10.7109375" style="2"/>
    <col min="6657" max="6657" width="14" style="2" customWidth="1"/>
    <col min="6658" max="6658" width="10.5703125" style="2" customWidth="1"/>
    <col min="6659" max="6664" width="10.7109375" style="2"/>
    <col min="6665" max="6665" width="11.140625" style="2" customWidth="1"/>
    <col min="6666" max="6666" width="11.5703125" style="2" customWidth="1"/>
    <col min="6667" max="6912" width="10.7109375" style="2"/>
    <col min="6913" max="6913" width="14" style="2" customWidth="1"/>
    <col min="6914" max="6914" width="10.5703125" style="2" customWidth="1"/>
    <col min="6915" max="6920" width="10.7109375" style="2"/>
    <col min="6921" max="6921" width="11.140625" style="2" customWidth="1"/>
    <col min="6922" max="6922" width="11.5703125" style="2" customWidth="1"/>
    <col min="6923" max="7168" width="10.7109375" style="2"/>
    <col min="7169" max="7169" width="14" style="2" customWidth="1"/>
    <col min="7170" max="7170" width="10.5703125" style="2" customWidth="1"/>
    <col min="7171" max="7176" width="10.7109375" style="2"/>
    <col min="7177" max="7177" width="11.140625" style="2" customWidth="1"/>
    <col min="7178" max="7178" width="11.5703125" style="2" customWidth="1"/>
    <col min="7179" max="7424" width="10.7109375" style="2"/>
    <col min="7425" max="7425" width="14" style="2" customWidth="1"/>
    <col min="7426" max="7426" width="10.5703125" style="2" customWidth="1"/>
    <col min="7427" max="7432" width="10.7109375" style="2"/>
    <col min="7433" max="7433" width="11.140625" style="2" customWidth="1"/>
    <col min="7434" max="7434" width="11.5703125" style="2" customWidth="1"/>
    <col min="7435" max="7680" width="10.7109375" style="2"/>
    <col min="7681" max="7681" width="14" style="2" customWidth="1"/>
    <col min="7682" max="7682" width="10.5703125" style="2" customWidth="1"/>
    <col min="7683" max="7688" width="10.7109375" style="2"/>
    <col min="7689" max="7689" width="11.140625" style="2" customWidth="1"/>
    <col min="7690" max="7690" width="11.5703125" style="2" customWidth="1"/>
    <col min="7691" max="7936" width="10.7109375" style="2"/>
    <col min="7937" max="7937" width="14" style="2" customWidth="1"/>
    <col min="7938" max="7938" width="10.5703125" style="2" customWidth="1"/>
    <col min="7939" max="7944" width="10.7109375" style="2"/>
    <col min="7945" max="7945" width="11.140625" style="2" customWidth="1"/>
    <col min="7946" max="7946" width="11.5703125" style="2" customWidth="1"/>
    <col min="7947" max="8192" width="10.7109375" style="2"/>
    <col min="8193" max="8193" width="14" style="2" customWidth="1"/>
    <col min="8194" max="8194" width="10.5703125" style="2" customWidth="1"/>
    <col min="8195" max="8200" width="10.7109375" style="2"/>
    <col min="8201" max="8201" width="11.140625" style="2" customWidth="1"/>
    <col min="8202" max="8202" width="11.5703125" style="2" customWidth="1"/>
    <col min="8203" max="8448" width="10.7109375" style="2"/>
    <col min="8449" max="8449" width="14" style="2" customWidth="1"/>
    <col min="8450" max="8450" width="10.5703125" style="2" customWidth="1"/>
    <col min="8451" max="8456" width="10.7109375" style="2"/>
    <col min="8457" max="8457" width="11.140625" style="2" customWidth="1"/>
    <col min="8458" max="8458" width="11.5703125" style="2" customWidth="1"/>
    <col min="8459" max="8704" width="10.7109375" style="2"/>
    <col min="8705" max="8705" width="14" style="2" customWidth="1"/>
    <col min="8706" max="8706" width="10.5703125" style="2" customWidth="1"/>
    <col min="8707" max="8712" width="10.7109375" style="2"/>
    <col min="8713" max="8713" width="11.140625" style="2" customWidth="1"/>
    <col min="8714" max="8714" width="11.5703125" style="2" customWidth="1"/>
    <col min="8715" max="8960" width="10.7109375" style="2"/>
    <col min="8961" max="8961" width="14" style="2" customWidth="1"/>
    <col min="8962" max="8962" width="10.5703125" style="2" customWidth="1"/>
    <col min="8963" max="8968" width="10.7109375" style="2"/>
    <col min="8969" max="8969" width="11.140625" style="2" customWidth="1"/>
    <col min="8970" max="8970" width="11.5703125" style="2" customWidth="1"/>
    <col min="8971" max="9216" width="10.7109375" style="2"/>
    <col min="9217" max="9217" width="14" style="2" customWidth="1"/>
    <col min="9218" max="9218" width="10.5703125" style="2" customWidth="1"/>
    <col min="9219" max="9224" width="10.7109375" style="2"/>
    <col min="9225" max="9225" width="11.140625" style="2" customWidth="1"/>
    <col min="9226" max="9226" width="11.5703125" style="2" customWidth="1"/>
    <col min="9227" max="9472" width="10.7109375" style="2"/>
    <col min="9473" max="9473" width="14" style="2" customWidth="1"/>
    <col min="9474" max="9474" width="10.5703125" style="2" customWidth="1"/>
    <col min="9475" max="9480" width="10.7109375" style="2"/>
    <col min="9481" max="9481" width="11.140625" style="2" customWidth="1"/>
    <col min="9482" max="9482" width="11.5703125" style="2" customWidth="1"/>
    <col min="9483" max="9728" width="10.7109375" style="2"/>
    <col min="9729" max="9729" width="14" style="2" customWidth="1"/>
    <col min="9730" max="9730" width="10.5703125" style="2" customWidth="1"/>
    <col min="9731" max="9736" width="10.7109375" style="2"/>
    <col min="9737" max="9737" width="11.140625" style="2" customWidth="1"/>
    <col min="9738" max="9738" width="11.5703125" style="2" customWidth="1"/>
    <col min="9739" max="9984" width="10.7109375" style="2"/>
    <col min="9985" max="9985" width="14" style="2" customWidth="1"/>
    <col min="9986" max="9986" width="10.5703125" style="2" customWidth="1"/>
    <col min="9987" max="9992" width="10.7109375" style="2"/>
    <col min="9993" max="9993" width="11.140625" style="2" customWidth="1"/>
    <col min="9994" max="9994" width="11.5703125" style="2" customWidth="1"/>
    <col min="9995" max="10240" width="10.7109375" style="2"/>
    <col min="10241" max="10241" width="14" style="2" customWidth="1"/>
    <col min="10242" max="10242" width="10.5703125" style="2" customWidth="1"/>
    <col min="10243" max="10248" width="10.7109375" style="2"/>
    <col min="10249" max="10249" width="11.140625" style="2" customWidth="1"/>
    <col min="10250" max="10250" width="11.5703125" style="2" customWidth="1"/>
    <col min="10251" max="10496" width="10.7109375" style="2"/>
    <col min="10497" max="10497" width="14" style="2" customWidth="1"/>
    <col min="10498" max="10498" width="10.5703125" style="2" customWidth="1"/>
    <col min="10499" max="10504" width="10.7109375" style="2"/>
    <col min="10505" max="10505" width="11.140625" style="2" customWidth="1"/>
    <col min="10506" max="10506" width="11.5703125" style="2" customWidth="1"/>
    <col min="10507" max="10752" width="10.7109375" style="2"/>
    <col min="10753" max="10753" width="14" style="2" customWidth="1"/>
    <col min="10754" max="10754" width="10.5703125" style="2" customWidth="1"/>
    <col min="10755" max="10760" width="10.7109375" style="2"/>
    <col min="10761" max="10761" width="11.140625" style="2" customWidth="1"/>
    <col min="10762" max="10762" width="11.5703125" style="2" customWidth="1"/>
    <col min="10763" max="11008" width="10.7109375" style="2"/>
    <col min="11009" max="11009" width="14" style="2" customWidth="1"/>
    <col min="11010" max="11010" width="10.5703125" style="2" customWidth="1"/>
    <col min="11011" max="11016" width="10.7109375" style="2"/>
    <col min="11017" max="11017" width="11.140625" style="2" customWidth="1"/>
    <col min="11018" max="11018" width="11.5703125" style="2" customWidth="1"/>
    <col min="11019" max="11264" width="10.7109375" style="2"/>
    <col min="11265" max="11265" width="14" style="2" customWidth="1"/>
    <col min="11266" max="11266" width="10.5703125" style="2" customWidth="1"/>
    <col min="11267" max="11272" width="10.7109375" style="2"/>
    <col min="11273" max="11273" width="11.140625" style="2" customWidth="1"/>
    <col min="11274" max="11274" width="11.5703125" style="2" customWidth="1"/>
    <col min="11275" max="11520" width="10.7109375" style="2"/>
    <col min="11521" max="11521" width="14" style="2" customWidth="1"/>
    <col min="11522" max="11522" width="10.5703125" style="2" customWidth="1"/>
    <col min="11523" max="11528" width="10.7109375" style="2"/>
    <col min="11529" max="11529" width="11.140625" style="2" customWidth="1"/>
    <col min="11530" max="11530" width="11.5703125" style="2" customWidth="1"/>
    <col min="11531" max="11776" width="10.7109375" style="2"/>
    <col min="11777" max="11777" width="14" style="2" customWidth="1"/>
    <col min="11778" max="11778" width="10.5703125" style="2" customWidth="1"/>
    <col min="11779" max="11784" width="10.7109375" style="2"/>
    <col min="11785" max="11785" width="11.140625" style="2" customWidth="1"/>
    <col min="11786" max="11786" width="11.5703125" style="2" customWidth="1"/>
    <col min="11787" max="12032" width="10.7109375" style="2"/>
    <col min="12033" max="12033" width="14" style="2" customWidth="1"/>
    <col min="12034" max="12034" width="10.5703125" style="2" customWidth="1"/>
    <col min="12035" max="12040" width="10.7109375" style="2"/>
    <col min="12041" max="12041" width="11.140625" style="2" customWidth="1"/>
    <col min="12042" max="12042" width="11.5703125" style="2" customWidth="1"/>
    <col min="12043" max="12288" width="10.7109375" style="2"/>
    <col min="12289" max="12289" width="14" style="2" customWidth="1"/>
    <col min="12290" max="12290" width="10.5703125" style="2" customWidth="1"/>
    <col min="12291" max="12296" width="10.7109375" style="2"/>
    <col min="12297" max="12297" width="11.140625" style="2" customWidth="1"/>
    <col min="12298" max="12298" width="11.5703125" style="2" customWidth="1"/>
    <col min="12299" max="12544" width="10.7109375" style="2"/>
    <col min="12545" max="12545" width="14" style="2" customWidth="1"/>
    <col min="12546" max="12546" width="10.5703125" style="2" customWidth="1"/>
    <col min="12547" max="12552" width="10.7109375" style="2"/>
    <col min="12553" max="12553" width="11.140625" style="2" customWidth="1"/>
    <col min="12554" max="12554" width="11.5703125" style="2" customWidth="1"/>
    <col min="12555" max="12800" width="10.7109375" style="2"/>
    <col min="12801" max="12801" width="14" style="2" customWidth="1"/>
    <col min="12802" max="12802" width="10.5703125" style="2" customWidth="1"/>
    <col min="12803" max="12808" width="10.7109375" style="2"/>
    <col min="12809" max="12809" width="11.140625" style="2" customWidth="1"/>
    <col min="12810" max="12810" width="11.5703125" style="2" customWidth="1"/>
    <col min="12811" max="13056" width="10.7109375" style="2"/>
    <col min="13057" max="13057" width="14" style="2" customWidth="1"/>
    <col min="13058" max="13058" width="10.5703125" style="2" customWidth="1"/>
    <col min="13059" max="13064" width="10.7109375" style="2"/>
    <col min="13065" max="13065" width="11.140625" style="2" customWidth="1"/>
    <col min="13066" max="13066" width="11.5703125" style="2" customWidth="1"/>
    <col min="13067" max="13312" width="10.7109375" style="2"/>
    <col min="13313" max="13313" width="14" style="2" customWidth="1"/>
    <col min="13314" max="13314" width="10.5703125" style="2" customWidth="1"/>
    <col min="13315" max="13320" width="10.7109375" style="2"/>
    <col min="13321" max="13321" width="11.140625" style="2" customWidth="1"/>
    <col min="13322" max="13322" width="11.5703125" style="2" customWidth="1"/>
    <col min="13323" max="13568" width="10.7109375" style="2"/>
    <col min="13569" max="13569" width="14" style="2" customWidth="1"/>
    <col min="13570" max="13570" width="10.5703125" style="2" customWidth="1"/>
    <col min="13571" max="13576" width="10.7109375" style="2"/>
    <col min="13577" max="13577" width="11.140625" style="2" customWidth="1"/>
    <col min="13578" max="13578" width="11.5703125" style="2" customWidth="1"/>
    <col min="13579" max="13824" width="10.7109375" style="2"/>
    <col min="13825" max="13825" width="14" style="2" customWidth="1"/>
    <col min="13826" max="13826" width="10.5703125" style="2" customWidth="1"/>
    <col min="13827" max="13832" width="10.7109375" style="2"/>
    <col min="13833" max="13833" width="11.140625" style="2" customWidth="1"/>
    <col min="13834" max="13834" width="11.5703125" style="2" customWidth="1"/>
    <col min="13835" max="14080" width="10.7109375" style="2"/>
    <col min="14081" max="14081" width="14" style="2" customWidth="1"/>
    <col min="14082" max="14082" width="10.5703125" style="2" customWidth="1"/>
    <col min="14083" max="14088" width="10.7109375" style="2"/>
    <col min="14089" max="14089" width="11.140625" style="2" customWidth="1"/>
    <col min="14090" max="14090" width="11.5703125" style="2" customWidth="1"/>
    <col min="14091" max="14336" width="10.7109375" style="2"/>
    <col min="14337" max="14337" width="14" style="2" customWidth="1"/>
    <col min="14338" max="14338" width="10.5703125" style="2" customWidth="1"/>
    <col min="14339" max="14344" width="10.7109375" style="2"/>
    <col min="14345" max="14345" width="11.140625" style="2" customWidth="1"/>
    <col min="14346" max="14346" width="11.5703125" style="2" customWidth="1"/>
    <col min="14347" max="14592" width="10.7109375" style="2"/>
    <col min="14593" max="14593" width="14" style="2" customWidth="1"/>
    <col min="14594" max="14594" width="10.5703125" style="2" customWidth="1"/>
    <col min="14595" max="14600" width="10.7109375" style="2"/>
    <col min="14601" max="14601" width="11.140625" style="2" customWidth="1"/>
    <col min="14602" max="14602" width="11.5703125" style="2" customWidth="1"/>
    <col min="14603" max="14848" width="10.7109375" style="2"/>
    <col min="14849" max="14849" width="14" style="2" customWidth="1"/>
    <col min="14850" max="14850" width="10.5703125" style="2" customWidth="1"/>
    <col min="14851" max="14856" width="10.7109375" style="2"/>
    <col min="14857" max="14857" width="11.140625" style="2" customWidth="1"/>
    <col min="14858" max="14858" width="11.5703125" style="2" customWidth="1"/>
    <col min="14859" max="15104" width="10.7109375" style="2"/>
    <col min="15105" max="15105" width="14" style="2" customWidth="1"/>
    <col min="15106" max="15106" width="10.5703125" style="2" customWidth="1"/>
    <col min="15107" max="15112" width="10.7109375" style="2"/>
    <col min="15113" max="15113" width="11.140625" style="2" customWidth="1"/>
    <col min="15114" max="15114" width="11.5703125" style="2" customWidth="1"/>
    <col min="15115" max="15360" width="10.7109375" style="2"/>
    <col min="15361" max="15361" width="14" style="2" customWidth="1"/>
    <col min="15362" max="15362" width="10.5703125" style="2" customWidth="1"/>
    <col min="15363" max="15368" width="10.7109375" style="2"/>
    <col min="15369" max="15369" width="11.140625" style="2" customWidth="1"/>
    <col min="15370" max="15370" width="11.5703125" style="2" customWidth="1"/>
    <col min="15371" max="15616" width="10.7109375" style="2"/>
    <col min="15617" max="15617" width="14" style="2" customWidth="1"/>
    <col min="15618" max="15618" width="10.5703125" style="2" customWidth="1"/>
    <col min="15619" max="15624" width="10.7109375" style="2"/>
    <col min="15625" max="15625" width="11.140625" style="2" customWidth="1"/>
    <col min="15626" max="15626" width="11.5703125" style="2" customWidth="1"/>
    <col min="15627" max="15872" width="10.7109375" style="2"/>
    <col min="15873" max="15873" width="14" style="2" customWidth="1"/>
    <col min="15874" max="15874" width="10.5703125" style="2" customWidth="1"/>
    <col min="15875" max="15880" width="10.7109375" style="2"/>
    <col min="15881" max="15881" width="11.140625" style="2" customWidth="1"/>
    <col min="15882" max="15882" width="11.5703125" style="2" customWidth="1"/>
    <col min="15883" max="16128" width="10.7109375" style="2"/>
    <col min="16129" max="16129" width="14" style="2" customWidth="1"/>
    <col min="16130" max="16130" width="10.5703125" style="2" customWidth="1"/>
    <col min="16131" max="16136" width="10.7109375" style="2"/>
    <col min="16137" max="16137" width="11.140625" style="2" customWidth="1"/>
    <col min="16138" max="16138" width="11.5703125" style="2" customWidth="1"/>
    <col min="16139" max="16384" width="10.7109375" style="2"/>
  </cols>
  <sheetData>
    <row r="2" spans="1:8" x14ac:dyDescent="0.2">
      <c r="A2" s="1" t="s">
        <v>0</v>
      </c>
      <c r="B2" s="1"/>
      <c r="C2" s="1"/>
      <c r="D2" s="1"/>
      <c r="E2" s="1"/>
      <c r="F2" s="1"/>
      <c r="G2" s="1"/>
      <c r="H2" s="1"/>
    </row>
    <row r="5" spans="1:8" s="8" customFormat="1" ht="15" customHeight="1" x14ac:dyDescent="0.2">
      <c r="A5" s="3" t="s">
        <v>1</v>
      </c>
      <c r="B5" s="4">
        <v>2019</v>
      </c>
      <c r="C5" s="5">
        <v>2020</v>
      </c>
      <c r="D5" s="6"/>
      <c r="E5" s="6"/>
      <c r="F5" s="7"/>
      <c r="G5" s="5" t="s">
        <v>2</v>
      </c>
      <c r="H5" s="6"/>
    </row>
    <row r="6" spans="1:8" s="8" customFormat="1" ht="23.25" customHeight="1" x14ac:dyDescent="0.2">
      <c r="A6" s="3"/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10" t="s">
        <v>8</v>
      </c>
      <c r="H6" s="11" t="s">
        <v>9</v>
      </c>
    </row>
    <row r="7" spans="1:8" s="8" customFormat="1" x14ac:dyDescent="0.2">
      <c r="A7" s="12" t="s">
        <v>10</v>
      </c>
      <c r="B7" s="12"/>
      <c r="C7" s="12"/>
      <c r="D7" s="12"/>
      <c r="E7" s="12"/>
      <c r="F7" s="12"/>
      <c r="G7" s="12"/>
      <c r="H7" s="12"/>
    </row>
    <row r="8" spans="1:8" x14ac:dyDescent="0.2">
      <c r="A8" s="13" t="s">
        <v>11</v>
      </c>
      <c r="B8" s="14">
        <v>196</v>
      </c>
      <c r="C8" s="15">
        <v>199</v>
      </c>
      <c r="D8" s="15">
        <v>198</v>
      </c>
      <c r="E8" s="15">
        <v>198</v>
      </c>
      <c r="F8" s="16">
        <v>200</v>
      </c>
      <c r="G8" s="15">
        <f>((F8*100)/E8)-100</f>
        <v>1.0101010101010104</v>
      </c>
      <c r="H8" s="15">
        <f>((F8*100)/B8)-100</f>
        <v>2.0408163265306172</v>
      </c>
    </row>
    <row r="9" spans="1:8" x14ac:dyDescent="0.2">
      <c r="A9" s="13" t="s">
        <v>12</v>
      </c>
      <c r="B9" s="17">
        <v>189.03285714285715</v>
      </c>
      <c r="C9" s="15">
        <v>174.93714285714285</v>
      </c>
      <c r="D9" s="15">
        <v>177.85714285714283</v>
      </c>
      <c r="E9" s="15">
        <v>175.66714285714284</v>
      </c>
      <c r="F9" s="18">
        <v>175.66714285714284</v>
      </c>
      <c r="G9" s="15">
        <f t="shared" ref="G9:G28" si="0">((F9*100)/E9)-100</f>
        <v>0</v>
      </c>
      <c r="H9" s="15">
        <f t="shared" ref="H9:H28" si="1">((F9*100)/B9)-100</f>
        <v>-7.0705772994868852</v>
      </c>
    </row>
    <row r="10" spans="1:8" x14ac:dyDescent="0.2">
      <c r="A10" s="13" t="s">
        <v>13</v>
      </c>
      <c r="B10" s="17">
        <v>202.52</v>
      </c>
      <c r="C10" s="15" t="s">
        <v>14</v>
      </c>
      <c r="D10" s="15">
        <v>163.98</v>
      </c>
      <c r="E10" s="15">
        <v>169.23</v>
      </c>
      <c r="F10" s="18">
        <v>169.39</v>
      </c>
      <c r="G10" s="15">
        <f t="shared" si="0"/>
        <v>9.4545884299478189E-2</v>
      </c>
      <c r="H10" s="15">
        <f t="shared" si="1"/>
        <v>-16.358878135492802</v>
      </c>
    </row>
    <row r="11" spans="1:8" x14ac:dyDescent="0.2">
      <c r="A11" s="13" t="s">
        <v>15</v>
      </c>
      <c r="B11" s="17">
        <v>195.33333333333334</v>
      </c>
      <c r="C11" s="15">
        <v>184.58333333333334</v>
      </c>
      <c r="D11" s="15">
        <v>185.14285714285714</v>
      </c>
      <c r="E11" s="15">
        <v>182.7</v>
      </c>
      <c r="F11" s="18">
        <v>180.65</v>
      </c>
      <c r="G11" s="15">
        <f t="shared" si="0"/>
        <v>-1.1220580186097351</v>
      </c>
      <c r="H11" s="15">
        <f t="shared" si="1"/>
        <v>-7.5170648464163889</v>
      </c>
    </row>
    <row r="12" spans="1:8" x14ac:dyDescent="0.2">
      <c r="A12" s="13" t="s">
        <v>16</v>
      </c>
      <c r="B12" s="17">
        <v>167.5</v>
      </c>
      <c r="C12" s="15">
        <v>185</v>
      </c>
      <c r="D12" s="15">
        <v>210</v>
      </c>
      <c r="E12" s="15">
        <v>210</v>
      </c>
      <c r="F12" s="18">
        <v>210</v>
      </c>
      <c r="G12" s="15">
        <f t="shared" si="0"/>
        <v>0</v>
      </c>
      <c r="H12" s="15">
        <f t="shared" si="1"/>
        <v>25.373134328358205</v>
      </c>
    </row>
    <row r="13" spans="1:8" x14ac:dyDescent="0.2">
      <c r="A13" s="13" t="s">
        <v>17</v>
      </c>
      <c r="B13" s="17">
        <v>197.82222222222222</v>
      </c>
      <c r="C13" s="15">
        <v>205.10000000000002</v>
      </c>
      <c r="D13" s="15">
        <v>203.76666666666668</v>
      </c>
      <c r="E13" s="15">
        <v>202.36666666666667</v>
      </c>
      <c r="F13" s="18">
        <v>201.54444444444445</v>
      </c>
      <c r="G13" s="15">
        <f t="shared" si="0"/>
        <v>-0.40630319002910653</v>
      </c>
      <c r="H13" s="15">
        <f t="shared" si="1"/>
        <v>1.8815996405302258</v>
      </c>
    </row>
    <row r="14" spans="1:8" x14ac:dyDescent="0.2">
      <c r="A14" s="13" t="s">
        <v>18</v>
      </c>
      <c r="B14" s="17">
        <v>196.13499999999999</v>
      </c>
      <c r="C14" s="15">
        <v>195.76</v>
      </c>
      <c r="D14" s="15">
        <v>192.01</v>
      </c>
      <c r="E14" s="15">
        <v>195.01</v>
      </c>
      <c r="F14" s="18">
        <v>196.26</v>
      </c>
      <c r="G14" s="15">
        <f t="shared" si="0"/>
        <v>0.64099276960156715</v>
      </c>
      <c r="H14" s="15">
        <f t="shared" si="1"/>
        <v>6.3731613429524714E-2</v>
      </c>
    </row>
    <row r="15" spans="1:8" x14ac:dyDescent="0.2">
      <c r="A15" s="13" t="s">
        <v>19</v>
      </c>
      <c r="B15" s="17">
        <v>179.35</v>
      </c>
      <c r="C15" s="15">
        <v>171.99</v>
      </c>
      <c r="D15" s="15">
        <v>173.1</v>
      </c>
      <c r="E15" s="15">
        <v>179.78</v>
      </c>
      <c r="F15" s="18">
        <v>168.51499999999999</v>
      </c>
      <c r="G15" s="15">
        <f>((F15*100)/E15)-100</f>
        <v>-6.2659917677161019</v>
      </c>
      <c r="H15" s="15">
        <f>((F15*100)/B15)-100</f>
        <v>-6.0412601059381075</v>
      </c>
    </row>
    <row r="16" spans="1:8" x14ac:dyDescent="0.2">
      <c r="A16" s="13" t="s">
        <v>20</v>
      </c>
      <c r="B16" s="17">
        <v>211.96363636363637</v>
      </c>
      <c r="C16" s="15">
        <v>193.19090909090909</v>
      </c>
      <c r="D16" s="15">
        <v>193.14545454545453</v>
      </c>
      <c r="E16" s="15">
        <v>193.37272727272727</v>
      </c>
      <c r="F16" s="18">
        <v>196.41</v>
      </c>
      <c r="G16" s="15">
        <f t="shared" si="0"/>
        <v>1.5706830896525759</v>
      </c>
      <c r="H16" s="15">
        <f t="shared" si="1"/>
        <v>-7.3378795676788542</v>
      </c>
    </row>
    <row r="17" spans="1:9" x14ac:dyDescent="0.2">
      <c r="A17" s="13" t="s">
        <v>21</v>
      </c>
      <c r="B17" s="17">
        <v>191.63666666666666</v>
      </c>
      <c r="C17" s="15">
        <v>184.42</v>
      </c>
      <c r="D17" s="15">
        <v>182.01666666666665</v>
      </c>
      <c r="E17" s="15">
        <v>189.59333333333333</v>
      </c>
      <c r="F17" s="18">
        <v>186.64000000000001</v>
      </c>
      <c r="G17" s="15">
        <f t="shared" si="0"/>
        <v>-1.5577200323499483</v>
      </c>
      <c r="H17" s="15">
        <f t="shared" si="1"/>
        <v>-2.6073646309857139</v>
      </c>
    </row>
    <row r="18" spans="1:9" s="24" customFormat="1" x14ac:dyDescent="0.2">
      <c r="A18" s="19" t="s">
        <v>22</v>
      </c>
      <c r="B18" s="20">
        <v>191.066</v>
      </c>
      <c r="C18" s="21">
        <v>177.453</v>
      </c>
      <c r="D18" s="21">
        <v>180.27</v>
      </c>
      <c r="E18" s="21">
        <v>180.869</v>
      </c>
      <c r="F18" s="22">
        <v>179.60300000000001</v>
      </c>
      <c r="G18" s="21">
        <f t="shared" si="0"/>
        <v>-0.69995411043352362</v>
      </c>
      <c r="H18" s="21">
        <f t="shared" si="1"/>
        <v>-5.999497555818408</v>
      </c>
      <c r="I18" s="23"/>
    </row>
    <row r="19" spans="1:9" x14ac:dyDescent="0.2">
      <c r="A19" s="13" t="s">
        <v>23</v>
      </c>
      <c r="B19" s="17">
        <v>185.995</v>
      </c>
      <c r="C19" s="15">
        <v>160.405</v>
      </c>
      <c r="D19" s="15">
        <v>159.29</v>
      </c>
      <c r="E19" s="15">
        <v>167.23333333333332</v>
      </c>
      <c r="F19" s="18">
        <v>160.60666666666665</v>
      </c>
      <c r="G19" s="15">
        <f t="shared" si="0"/>
        <v>-3.9625274068168181</v>
      </c>
      <c r="H19" s="15">
        <f t="shared" si="1"/>
        <v>-13.650008512773653</v>
      </c>
    </row>
    <row r="20" spans="1:9" x14ac:dyDescent="0.2">
      <c r="A20" s="13" t="s">
        <v>24</v>
      </c>
      <c r="B20" s="17">
        <v>191.25</v>
      </c>
      <c r="C20" s="15" t="s">
        <v>14</v>
      </c>
      <c r="D20" s="15">
        <v>172.5</v>
      </c>
      <c r="E20" s="15">
        <v>177</v>
      </c>
      <c r="F20" s="18">
        <v>176</v>
      </c>
      <c r="G20" s="15">
        <f t="shared" si="0"/>
        <v>-0.56497175141242906</v>
      </c>
      <c r="H20" s="15">
        <f t="shared" si="1"/>
        <v>-7.9738562091503269</v>
      </c>
    </row>
    <row r="21" spans="1:9" x14ac:dyDescent="0.2">
      <c r="A21" s="13" t="s">
        <v>25</v>
      </c>
      <c r="B21" s="17">
        <v>194.77666666666664</v>
      </c>
      <c r="C21" s="15">
        <v>172.74666666666667</v>
      </c>
      <c r="D21" s="15">
        <v>173.38333333333333</v>
      </c>
      <c r="E21" s="15">
        <v>175.33666666666667</v>
      </c>
      <c r="F21" s="18">
        <v>178.23666666666668</v>
      </c>
      <c r="G21" s="15">
        <f t="shared" si="0"/>
        <v>1.6539609513127118</v>
      </c>
      <c r="H21" s="15">
        <f t="shared" si="1"/>
        <v>-8.4917769068847946</v>
      </c>
    </row>
    <row r="22" spans="1:9" x14ac:dyDescent="0.2">
      <c r="A22" s="13" t="s">
        <v>26</v>
      </c>
      <c r="B22" s="17" t="s">
        <v>14</v>
      </c>
      <c r="C22" s="15">
        <v>225.33333333333334</v>
      </c>
      <c r="D22" s="15">
        <v>225.5</v>
      </c>
      <c r="E22" s="15">
        <v>225</v>
      </c>
      <c r="F22" s="18" t="s">
        <v>14</v>
      </c>
      <c r="G22" s="15" t="s">
        <v>14</v>
      </c>
      <c r="H22" s="15" t="s">
        <v>14</v>
      </c>
    </row>
    <row r="23" spans="1:9" x14ac:dyDescent="0.2">
      <c r="A23" s="13" t="s">
        <v>27</v>
      </c>
      <c r="B23" s="17">
        <v>193.07666666666668</v>
      </c>
      <c r="C23" s="15">
        <v>181.76</v>
      </c>
      <c r="D23" s="15">
        <v>184.50333333333333</v>
      </c>
      <c r="E23" s="15">
        <v>182.6225</v>
      </c>
      <c r="F23" s="18">
        <v>189.48000000000002</v>
      </c>
      <c r="G23" s="15">
        <f t="shared" si="0"/>
        <v>3.7550137578885341</v>
      </c>
      <c r="H23" s="15">
        <f t="shared" si="1"/>
        <v>-1.862817878908217</v>
      </c>
    </row>
    <row r="24" spans="1:9" x14ac:dyDescent="0.2">
      <c r="A24" s="13" t="s">
        <v>28</v>
      </c>
      <c r="B24" s="17">
        <v>217.44</v>
      </c>
      <c r="C24" s="15">
        <v>190.4</v>
      </c>
      <c r="D24" s="15">
        <v>191.47</v>
      </c>
      <c r="E24" s="15">
        <v>187.17</v>
      </c>
      <c r="F24" s="18">
        <v>186.02</v>
      </c>
      <c r="G24" s="15">
        <f t="shared" si="0"/>
        <v>-0.61441470321098279</v>
      </c>
      <c r="H24" s="15">
        <f t="shared" si="1"/>
        <v>-14.449963208241357</v>
      </c>
    </row>
    <row r="25" spans="1:9" x14ac:dyDescent="0.2">
      <c r="A25" s="13" t="s">
        <v>29</v>
      </c>
      <c r="B25" s="17">
        <v>167.98</v>
      </c>
      <c r="C25" s="15">
        <v>168.41</v>
      </c>
      <c r="D25" s="15">
        <v>169.97</v>
      </c>
      <c r="E25" s="15">
        <v>166.42</v>
      </c>
      <c r="F25" s="18">
        <v>164.46</v>
      </c>
      <c r="G25" s="15">
        <f>((F25*100)/E25)-100</f>
        <v>-1.1777430597283853</v>
      </c>
      <c r="H25" s="15">
        <f t="shared" si="1"/>
        <v>-2.0954875580426204</v>
      </c>
    </row>
    <row r="26" spans="1:9" x14ac:dyDescent="0.2">
      <c r="A26" s="13" t="s">
        <v>30</v>
      </c>
      <c r="B26" s="17">
        <v>204</v>
      </c>
      <c r="C26" s="15">
        <v>160</v>
      </c>
      <c r="D26" s="15">
        <v>160</v>
      </c>
      <c r="E26" s="15">
        <v>160</v>
      </c>
      <c r="F26" s="18">
        <v>160</v>
      </c>
      <c r="G26" s="15">
        <f t="shared" si="0"/>
        <v>0</v>
      </c>
      <c r="H26" s="15">
        <f t="shared" si="1"/>
        <v>-21.568627450980387</v>
      </c>
    </row>
    <row r="27" spans="1:9" x14ac:dyDescent="0.2">
      <c r="A27" s="13" t="s">
        <v>31</v>
      </c>
      <c r="B27" s="17">
        <v>218.03</v>
      </c>
      <c r="C27" s="15">
        <v>190.82</v>
      </c>
      <c r="D27" s="15">
        <v>190.15</v>
      </c>
      <c r="E27" s="15">
        <v>190.75</v>
      </c>
      <c r="F27" s="18" t="s">
        <v>14</v>
      </c>
      <c r="G27" s="15" t="s">
        <v>14</v>
      </c>
      <c r="H27" s="15" t="s">
        <v>14</v>
      </c>
    </row>
    <row r="28" spans="1:9" x14ac:dyDescent="0.2">
      <c r="A28" s="13" t="s">
        <v>32</v>
      </c>
      <c r="B28" s="25">
        <v>204.84</v>
      </c>
      <c r="C28" s="15">
        <v>214.60500000000002</v>
      </c>
      <c r="D28" s="15">
        <v>207.44499999999999</v>
      </c>
      <c r="E28" s="15">
        <v>210.11</v>
      </c>
      <c r="F28" s="26">
        <v>216.16</v>
      </c>
      <c r="G28" s="15">
        <f t="shared" si="0"/>
        <v>2.8794441007091507</v>
      </c>
      <c r="H28" s="15">
        <f t="shared" si="1"/>
        <v>5.5262644014840845</v>
      </c>
    </row>
    <row r="29" spans="1:9" x14ac:dyDescent="0.2">
      <c r="A29" s="27" t="s">
        <v>33</v>
      </c>
      <c r="B29" s="27"/>
      <c r="C29" s="27"/>
      <c r="D29" s="27"/>
      <c r="E29" s="27"/>
      <c r="F29" s="27"/>
      <c r="G29" s="27"/>
      <c r="H29" s="27"/>
    </row>
    <row r="30" spans="1:9" x14ac:dyDescent="0.2">
      <c r="A30" s="28" t="s">
        <v>11</v>
      </c>
      <c r="B30" s="14">
        <v>191</v>
      </c>
      <c r="C30" s="15">
        <v>192</v>
      </c>
      <c r="D30" s="15">
        <v>191</v>
      </c>
      <c r="E30" s="15">
        <v>191</v>
      </c>
      <c r="F30" s="16">
        <v>193</v>
      </c>
      <c r="G30" s="15">
        <f>((F30*100)/E30)-100</f>
        <v>1.0471204188481664</v>
      </c>
      <c r="H30" s="15">
        <f>((F30*100)/B30)-100</f>
        <v>1.0471204188481664</v>
      </c>
    </row>
    <row r="31" spans="1:9" x14ac:dyDescent="0.2">
      <c r="A31" s="13" t="s">
        <v>12</v>
      </c>
      <c r="B31" s="17">
        <v>177.24833333333333</v>
      </c>
      <c r="C31" s="15">
        <v>168.0925</v>
      </c>
      <c r="D31" s="15">
        <v>169.37</v>
      </c>
      <c r="E31" s="15">
        <v>169.37</v>
      </c>
      <c r="F31" s="18">
        <v>168.73</v>
      </c>
      <c r="G31" s="15">
        <f t="shared" ref="G31:G45" si="2">((F31*100)/E31)-100</f>
        <v>-0.37787093345929179</v>
      </c>
      <c r="H31" s="15">
        <f t="shared" ref="H31:H45" si="3">((F31*100)/B31)-100</f>
        <v>-4.8058749964738752</v>
      </c>
    </row>
    <row r="32" spans="1:9" x14ac:dyDescent="0.2">
      <c r="A32" s="13" t="s">
        <v>15</v>
      </c>
      <c r="B32" s="17">
        <v>193.875</v>
      </c>
      <c r="C32" s="15">
        <v>181.58333333333334</v>
      </c>
      <c r="D32" s="15">
        <v>182.71428571428572</v>
      </c>
      <c r="E32" s="15">
        <v>178.5</v>
      </c>
      <c r="F32" s="18">
        <v>180.3</v>
      </c>
      <c r="G32" s="15">
        <f t="shared" si="2"/>
        <v>1.0084033613445342</v>
      </c>
      <c r="H32" s="15">
        <f t="shared" si="3"/>
        <v>-7.0019342359767904</v>
      </c>
    </row>
    <row r="33" spans="1:9" x14ac:dyDescent="0.2">
      <c r="A33" s="13" t="s">
        <v>34</v>
      </c>
      <c r="B33" s="17">
        <v>180.72</v>
      </c>
      <c r="C33" s="15">
        <v>168.23</v>
      </c>
      <c r="D33" s="15">
        <v>151.29</v>
      </c>
      <c r="E33" s="15">
        <v>162.32</v>
      </c>
      <c r="F33" s="18">
        <v>157.94999999999999</v>
      </c>
      <c r="G33" s="15">
        <f t="shared" si="2"/>
        <v>-2.6922129127649157</v>
      </c>
      <c r="H33" s="15">
        <f t="shared" si="3"/>
        <v>-12.599601593625508</v>
      </c>
    </row>
    <row r="34" spans="1:9" x14ac:dyDescent="0.2">
      <c r="A34" s="13" t="s">
        <v>16</v>
      </c>
      <c r="B34" s="17">
        <v>190</v>
      </c>
      <c r="C34" s="15">
        <v>170.33333333333334</v>
      </c>
      <c r="D34" s="15">
        <v>165</v>
      </c>
      <c r="E34" s="15">
        <v>170.5</v>
      </c>
      <c r="F34" s="18">
        <v>180.5</v>
      </c>
      <c r="G34" s="15">
        <f>((F34*100)/E34)-100</f>
        <v>5.8651026392961825</v>
      </c>
      <c r="H34" s="15">
        <f>((F34*100)/B34)-100</f>
        <v>-5</v>
      </c>
    </row>
    <row r="35" spans="1:9" x14ac:dyDescent="0.2">
      <c r="A35" s="13" t="s">
        <v>35</v>
      </c>
      <c r="B35" s="17">
        <v>212</v>
      </c>
      <c r="C35" s="15" t="s">
        <v>14</v>
      </c>
      <c r="D35" s="15">
        <v>197.33333333333334</v>
      </c>
      <c r="E35" s="15">
        <v>199.66666666666666</v>
      </c>
      <c r="F35" s="18">
        <v>201.33333333333334</v>
      </c>
      <c r="G35" s="15">
        <f t="shared" si="2"/>
        <v>0.83472454090151871</v>
      </c>
      <c r="H35" s="15">
        <f t="shared" si="3"/>
        <v>-5.0314465408804949</v>
      </c>
    </row>
    <row r="36" spans="1:9" x14ac:dyDescent="0.2">
      <c r="A36" s="13" t="s">
        <v>21</v>
      </c>
      <c r="B36" s="17">
        <v>175.90333333333334</v>
      </c>
      <c r="C36" s="15">
        <v>161.26999999999998</v>
      </c>
      <c r="D36" s="15">
        <v>178.36</v>
      </c>
      <c r="E36" s="15">
        <v>157.37</v>
      </c>
      <c r="F36" s="18" t="s">
        <v>14</v>
      </c>
      <c r="G36" s="15" t="s">
        <v>14</v>
      </c>
      <c r="H36" s="15" t="s">
        <v>14</v>
      </c>
    </row>
    <row r="37" spans="1:9" s="24" customFormat="1" x14ac:dyDescent="0.2">
      <c r="A37" s="19" t="s">
        <v>22</v>
      </c>
      <c r="B37" s="20">
        <v>191.08500000000001</v>
      </c>
      <c r="C37" s="21">
        <v>176.648</v>
      </c>
      <c r="D37" s="21">
        <v>170.99</v>
      </c>
      <c r="E37" s="21">
        <v>168.27</v>
      </c>
      <c r="F37" s="22">
        <v>165.06</v>
      </c>
      <c r="G37" s="21">
        <f t="shared" si="2"/>
        <v>-1.9076484221786529</v>
      </c>
      <c r="H37" s="21">
        <f t="shared" si="3"/>
        <v>-13.619593374676199</v>
      </c>
      <c r="I37" s="23"/>
    </row>
    <row r="38" spans="1:9" x14ac:dyDescent="0.2">
      <c r="A38" s="13" t="s">
        <v>23</v>
      </c>
      <c r="B38" s="17">
        <v>188.67</v>
      </c>
      <c r="C38" s="15">
        <v>157.155</v>
      </c>
      <c r="D38" s="15">
        <v>154.6</v>
      </c>
      <c r="E38" s="15" t="s">
        <v>14</v>
      </c>
      <c r="F38" s="18">
        <v>156.66500000000002</v>
      </c>
      <c r="G38" s="15" t="s">
        <v>14</v>
      </c>
      <c r="H38" s="15">
        <f t="shared" si="3"/>
        <v>-16.963481210579303</v>
      </c>
    </row>
    <row r="39" spans="1:9" x14ac:dyDescent="0.2">
      <c r="A39" s="13" t="s">
        <v>36</v>
      </c>
      <c r="B39" s="17">
        <v>198</v>
      </c>
      <c r="C39" s="15">
        <v>195</v>
      </c>
      <c r="D39" s="15">
        <v>198</v>
      </c>
      <c r="E39" s="15">
        <v>198</v>
      </c>
      <c r="F39" s="18" t="s">
        <v>14</v>
      </c>
      <c r="G39" s="15" t="s">
        <v>14</v>
      </c>
      <c r="H39" s="15" t="s">
        <v>14</v>
      </c>
    </row>
    <row r="40" spans="1:9" x14ac:dyDescent="0.2">
      <c r="A40" s="13" t="s">
        <v>24</v>
      </c>
      <c r="B40" s="17">
        <v>187.5</v>
      </c>
      <c r="C40" s="15" t="s">
        <v>14</v>
      </c>
      <c r="D40" s="15">
        <v>163.5</v>
      </c>
      <c r="E40" s="15" t="s">
        <v>14</v>
      </c>
      <c r="F40" s="18">
        <v>163.5</v>
      </c>
      <c r="G40" s="15" t="s">
        <v>14</v>
      </c>
      <c r="H40" s="15">
        <f t="shared" si="3"/>
        <v>-12.799999999999997</v>
      </c>
    </row>
    <row r="41" spans="1:9" x14ac:dyDescent="0.2">
      <c r="A41" s="13" t="s">
        <v>25</v>
      </c>
      <c r="B41" s="17">
        <v>186.07333333333335</v>
      </c>
      <c r="C41" s="15">
        <v>170.89333333333335</v>
      </c>
      <c r="D41" s="15">
        <v>172.47666666666666</v>
      </c>
      <c r="E41" s="15">
        <v>172.77333333333334</v>
      </c>
      <c r="F41" s="18">
        <v>173.03666666666666</v>
      </c>
      <c r="G41" s="15">
        <f t="shared" si="2"/>
        <v>0.15241549621855199</v>
      </c>
      <c r="H41" s="15">
        <f t="shared" si="3"/>
        <v>-7.0061982730823047</v>
      </c>
    </row>
    <row r="42" spans="1:9" x14ac:dyDescent="0.2">
      <c r="A42" s="13" t="s">
        <v>26</v>
      </c>
      <c r="B42" s="17">
        <v>211</v>
      </c>
      <c r="C42" s="15">
        <v>215.5</v>
      </c>
      <c r="D42" s="15">
        <v>215.33333333333334</v>
      </c>
      <c r="E42" s="15">
        <v>215.5</v>
      </c>
      <c r="F42" s="18" t="s">
        <v>14</v>
      </c>
      <c r="G42" s="15" t="s">
        <v>14</v>
      </c>
      <c r="H42" s="15" t="s">
        <v>14</v>
      </c>
    </row>
    <row r="43" spans="1:9" x14ac:dyDescent="0.2">
      <c r="A43" s="13" t="s">
        <v>27</v>
      </c>
      <c r="B43" s="17">
        <v>148.28</v>
      </c>
      <c r="C43" s="15">
        <v>169.27499999999998</v>
      </c>
      <c r="D43" s="15">
        <v>183.61</v>
      </c>
      <c r="E43" s="15">
        <v>179.75</v>
      </c>
      <c r="F43" s="18">
        <v>164.47500000000002</v>
      </c>
      <c r="G43" s="15">
        <f t="shared" si="2"/>
        <v>-8.4979137691237696</v>
      </c>
      <c r="H43" s="15">
        <f t="shared" si="3"/>
        <v>10.921904504990579</v>
      </c>
    </row>
    <row r="44" spans="1:9" x14ac:dyDescent="0.2">
      <c r="A44" s="13" t="s">
        <v>29</v>
      </c>
      <c r="B44" s="17" t="s">
        <v>14</v>
      </c>
      <c r="C44" s="15" t="s">
        <v>14</v>
      </c>
      <c r="D44" s="15" t="s">
        <v>14</v>
      </c>
      <c r="E44" s="15" t="s">
        <v>14</v>
      </c>
      <c r="F44" s="18">
        <v>145.44999999999999</v>
      </c>
      <c r="G44" s="15" t="s">
        <v>14</v>
      </c>
      <c r="H44" s="15" t="s">
        <v>14</v>
      </c>
    </row>
    <row r="45" spans="1:9" x14ac:dyDescent="0.2">
      <c r="A45" s="29" t="s">
        <v>32</v>
      </c>
      <c r="B45" s="25">
        <v>194.75750000000002</v>
      </c>
      <c r="C45" s="15">
        <v>185.39000000000001</v>
      </c>
      <c r="D45" s="15">
        <v>185.94142857142859</v>
      </c>
      <c r="E45" s="15">
        <v>186.36166666666665</v>
      </c>
      <c r="F45" s="26">
        <v>189.4083333333333</v>
      </c>
      <c r="G45" s="15">
        <f t="shared" si="2"/>
        <v>1.6348140264896927</v>
      </c>
      <c r="H45" s="15">
        <f t="shared" si="3"/>
        <v>-2.7465780094048995</v>
      </c>
    </row>
    <row r="46" spans="1:9" x14ac:dyDescent="0.2">
      <c r="A46" s="27" t="s">
        <v>37</v>
      </c>
      <c r="B46" s="27"/>
      <c r="C46" s="27"/>
      <c r="D46" s="27"/>
      <c r="E46" s="27"/>
      <c r="F46" s="27"/>
      <c r="G46" s="27"/>
      <c r="H46" s="27"/>
    </row>
    <row r="47" spans="1:9" x14ac:dyDescent="0.2">
      <c r="A47" s="28" t="s">
        <v>11</v>
      </c>
      <c r="B47" s="14">
        <v>175</v>
      </c>
      <c r="C47" s="15">
        <v>171</v>
      </c>
      <c r="D47" s="15">
        <v>169</v>
      </c>
      <c r="E47" s="15">
        <v>169</v>
      </c>
      <c r="F47" s="16">
        <v>168</v>
      </c>
      <c r="G47" s="15">
        <f>((F47*100)/E47)-100</f>
        <v>-0.59171597633135775</v>
      </c>
      <c r="H47" s="15">
        <f>((F47*100)/B47)-100</f>
        <v>-4</v>
      </c>
    </row>
    <row r="48" spans="1:9" x14ac:dyDescent="0.2">
      <c r="A48" s="13" t="s">
        <v>12</v>
      </c>
      <c r="B48" s="17" t="s">
        <v>14</v>
      </c>
      <c r="C48" s="15">
        <v>150.83000000000001</v>
      </c>
      <c r="D48" s="15">
        <v>153.38999999999999</v>
      </c>
      <c r="E48" s="15">
        <v>153.38999999999999</v>
      </c>
      <c r="F48" s="18">
        <v>153.38999999999999</v>
      </c>
      <c r="G48" s="15" t="s">
        <v>14</v>
      </c>
      <c r="H48" s="15" t="s">
        <v>14</v>
      </c>
    </row>
    <row r="49" spans="1:9" x14ac:dyDescent="0.2">
      <c r="A49" s="13" t="s">
        <v>15</v>
      </c>
      <c r="B49" s="17">
        <v>183.5</v>
      </c>
      <c r="C49" s="15">
        <v>162.875</v>
      </c>
      <c r="D49" s="15">
        <v>163.75</v>
      </c>
      <c r="E49" s="15">
        <v>160.83333333333334</v>
      </c>
      <c r="F49" s="18">
        <v>163.625</v>
      </c>
      <c r="G49" s="15">
        <f t="shared" ref="G49:G66" si="4">((F49*100)/E49)-100</f>
        <v>1.7357512953367831</v>
      </c>
      <c r="H49" s="15">
        <f t="shared" ref="H49:H66" si="5">((F49*100)/B49)-100</f>
        <v>-10.83106267029973</v>
      </c>
    </row>
    <row r="50" spans="1:9" x14ac:dyDescent="0.2">
      <c r="A50" s="13" t="s">
        <v>34</v>
      </c>
      <c r="B50" s="17">
        <v>188.39</v>
      </c>
      <c r="C50" s="15">
        <v>146.71</v>
      </c>
      <c r="D50" s="15">
        <v>145.1</v>
      </c>
      <c r="E50" s="15">
        <v>146.69</v>
      </c>
      <c r="F50" s="18">
        <v>148.66</v>
      </c>
      <c r="G50" s="15">
        <f t="shared" si="4"/>
        <v>1.3429681641557067</v>
      </c>
      <c r="H50" s="15">
        <f t="shared" si="5"/>
        <v>-21.089229789266938</v>
      </c>
    </row>
    <row r="51" spans="1:9" x14ac:dyDescent="0.2">
      <c r="A51" s="13" t="s">
        <v>16</v>
      </c>
      <c r="B51" s="17">
        <v>175</v>
      </c>
      <c r="C51" s="15" t="s">
        <v>14</v>
      </c>
      <c r="D51" s="15">
        <v>170</v>
      </c>
      <c r="E51" s="15" t="s">
        <v>14</v>
      </c>
      <c r="F51" s="18">
        <v>175</v>
      </c>
      <c r="G51" s="15" t="s">
        <v>14</v>
      </c>
      <c r="H51" s="15" t="s">
        <v>14</v>
      </c>
    </row>
    <row r="52" spans="1:9" x14ac:dyDescent="0.2">
      <c r="A52" s="13" t="s">
        <v>17</v>
      </c>
      <c r="B52" s="17">
        <v>176.03</v>
      </c>
      <c r="C52" s="15">
        <v>183.53</v>
      </c>
      <c r="D52" s="15">
        <v>181.91</v>
      </c>
      <c r="E52" s="15">
        <v>180.89000000000001</v>
      </c>
      <c r="F52" s="18">
        <v>179.64999999999998</v>
      </c>
      <c r="G52" s="15">
        <f t="shared" si="4"/>
        <v>-0.68549947481898243</v>
      </c>
      <c r="H52" s="15">
        <f t="shared" si="5"/>
        <v>2.056467647560055</v>
      </c>
    </row>
    <row r="53" spans="1:9" x14ac:dyDescent="0.2">
      <c r="A53" s="13" t="s">
        <v>18</v>
      </c>
      <c r="B53" s="17">
        <v>175.01</v>
      </c>
      <c r="C53" s="15">
        <v>171.26</v>
      </c>
      <c r="D53" s="15">
        <v>168.01</v>
      </c>
      <c r="E53" s="15">
        <v>169.68</v>
      </c>
      <c r="F53" s="18">
        <v>170.51</v>
      </c>
      <c r="G53" s="15">
        <f t="shared" si="4"/>
        <v>0.48915605846298149</v>
      </c>
      <c r="H53" s="15">
        <f t="shared" si="5"/>
        <v>-2.5712816410490831</v>
      </c>
    </row>
    <row r="54" spans="1:9" x14ac:dyDescent="0.2">
      <c r="A54" s="13" t="s">
        <v>19</v>
      </c>
      <c r="B54" s="17" t="s">
        <v>14</v>
      </c>
      <c r="C54" s="15">
        <v>131.68</v>
      </c>
      <c r="D54" s="15" t="s">
        <v>14</v>
      </c>
      <c r="E54" s="15" t="s">
        <v>14</v>
      </c>
      <c r="F54" s="18">
        <v>145.02000000000001</v>
      </c>
      <c r="G54" s="15" t="s">
        <v>14</v>
      </c>
      <c r="H54" s="15" t="s">
        <v>14</v>
      </c>
    </row>
    <row r="55" spans="1:9" x14ac:dyDescent="0.2">
      <c r="A55" s="13" t="s">
        <v>35</v>
      </c>
      <c r="B55" s="17">
        <v>195.33333333333334</v>
      </c>
      <c r="C55" s="15" t="s">
        <v>14</v>
      </c>
      <c r="D55" s="15">
        <v>175</v>
      </c>
      <c r="E55" s="15">
        <v>175.33333333333334</v>
      </c>
      <c r="F55" s="18">
        <v>175.33333333333334</v>
      </c>
      <c r="G55" s="15">
        <f t="shared" si="4"/>
        <v>0</v>
      </c>
      <c r="H55" s="15">
        <f t="shared" si="5"/>
        <v>-10.238907849829346</v>
      </c>
    </row>
    <row r="56" spans="1:9" x14ac:dyDescent="0.2">
      <c r="A56" s="13" t="s">
        <v>20</v>
      </c>
      <c r="B56" s="17">
        <v>197.02666666666664</v>
      </c>
      <c r="C56" s="15">
        <v>165.83333333333334</v>
      </c>
      <c r="D56" s="15">
        <v>166.5</v>
      </c>
      <c r="E56" s="15">
        <v>167</v>
      </c>
      <c r="F56" s="18">
        <v>167</v>
      </c>
      <c r="G56" s="15">
        <f t="shared" si="4"/>
        <v>0</v>
      </c>
      <c r="H56" s="15">
        <f t="shared" si="5"/>
        <v>-15.239899844352706</v>
      </c>
    </row>
    <row r="57" spans="1:9" x14ac:dyDescent="0.2">
      <c r="A57" s="13" t="s">
        <v>21</v>
      </c>
      <c r="B57" s="17">
        <v>187.375</v>
      </c>
      <c r="C57" s="15">
        <v>150.91666666666666</v>
      </c>
      <c r="D57" s="15">
        <v>149.70333333333335</v>
      </c>
      <c r="E57" s="15">
        <v>140.35500000000002</v>
      </c>
      <c r="F57" s="18">
        <v>155.5</v>
      </c>
      <c r="G57" s="15">
        <f t="shared" si="4"/>
        <v>10.790495529193819</v>
      </c>
      <c r="H57" s="15">
        <f t="shared" si="5"/>
        <v>-17.011340893929287</v>
      </c>
    </row>
    <row r="58" spans="1:9" s="24" customFormat="1" x14ac:dyDescent="0.2">
      <c r="A58" s="19" t="s">
        <v>22</v>
      </c>
      <c r="B58" s="20">
        <v>191.804</v>
      </c>
      <c r="C58" s="21">
        <v>149.30799999999999</v>
      </c>
      <c r="D58" s="21">
        <v>147.97999999999999</v>
      </c>
      <c r="E58" s="21">
        <v>152.52799999999999</v>
      </c>
      <c r="F58" s="22">
        <v>150.83000000000001</v>
      </c>
      <c r="G58" s="21">
        <f t="shared" si="4"/>
        <v>-1.1132382251127524</v>
      </c>
      <c r="H58" s="21">
        <f t="shared" si="5"/>
        <v>-21.362432483159878</v>
      </c>
      <c r="I58" s="23"/>
    </row>
    <row r="59" spans="1:9" x14ac:dyDescent="0.2">
      <c r="A59" s="13" t="s">
        <v>23</v>
      </c>
      <c r="B59" s="17">
        <v>177.12</v>
      </c>
      <c r="C59" s="15">
        <v>132</v>
      </c>
      <c r="D59" s="15" t="s">
        <v>14</v>
      </c>
      <c r="E59" s="15" t="s">
        <v>14</v>
      </c>
      <c r="F59" s="18" t="s">
        <v>14</v>
      </c>
      <c r="G59" s="15" t="s">
        <v>14</v>
      </c>
      <c r="H59" s="15" t="s">
        <v>14</v>
      </c>
    </row>
    <row r="60" spans="1:9" x14ac:dyDescent="0.2">
      <c r="A60" s="13" t="s">
        <v>36</v>
      </c>
      <c r="B60" s="17">
        <v>185</v>
      </c>
      <c r="C60" s="15">
        <v>176</v>
      </c>
      <c r="D60" s="15">
        <v>177</v>
      </c>
      <c r="E60" s="15">
        <v>178</v>
      </c>
      <c r="F60" s="18" t="s">
        <v>14</v>
      </c>
      <c r="G60" s="15" t="s">
        <v>14</v>
      </c>
      <c r="H60" s="15" t="s">
        <v>14</v>
      </c>
    </row>
    <row r="61" spans="1:9" x14ac:dyDescent="0.2">
      <c r="A61" s="13" t="s">
        <v>24</v>
      </c>
      <c r="B61" s="17">
        <v>192.5</v>
      </c>
      <c r="C61" s="15">
        <v>142.5</v>
      </c>
      <c r="D61" s="15">
        <v>150.5</v>
      </c>
      <c r="E61" s="15" t="s">
        <v>14</v>
      </c>
      <c r="F61" s="18">
        <v>144.5</v>
      </c>
      <c r="G61" s="15" t="s">
        <v>14</v>
      </c>
      <c r="H61" s="15">
        <f t="shared" si="5"/>
        <v>-24.935064935064929</v>
      </c>
    </row>
    <row r="62" spans="1:9" x14ac:dyDescent="0.2">
      <c r="A62" s="13" t="s">
        <v>25</v>
      </c>
      <c r="B62" s="17">
        <v>196.85</v>
      </c>
      <c r="C62" s="15">
        <v>155.44999999999999</v>
      </c>
      <c r="D62" s="15">
        <v>157.63</v>
      </c>
      <c r="E62" s="15">
        <v>158.32</v>
      </c>
      <c r="F62" s="18">
        <v>162.47999999999999</v>
      </c>
      <c r="G62" s="15">
        <f t="shared" si="4"/>
        <v>2.6275896917635038</v>
      </c>
      <c r="H62" s="15">
        <f t="shared" si="5"/>
        <v>-17.459994919989853</v>
      </c>
    </row>
    <row r="63" spans="1:9" x14ac:dyDescent="0.2">
      <c r="A63" s="13" t="s">
        <v>26</v>
      </c>
      <c r="B63" s="17">
        <v>202</v>
      </c>
      <c r="C63" s="15">
        <v>196.16666666666666</v>
      </c>
      <c r="D63" s="15">
        <v>195.33333333333334</v>
      </c>
      <c r="E63" s="15">
        <v>195</v>
      </c>
      <c r="F63" s="18" t="s">
        <v>14</v>
      </c>
      <c r="G63" s="15" t="s">
        <v>14</v>
      </c>
      <c r="H63" s="15" t="s">
        <v>14</v>
      </c>
    </row>
    <row r="64" spans="1:9" x14ac:dyDescent="0.2">
      <c r="A64" s="13" t="s">
        <v>27</v>
      </c>
      <c r="B64" s="17">
        <v>185.715</v>
      </c>
      <c r="C64" s="15">
        <v>144.68</v>
      </c>
      <c r="D64" s="15">
        <v>161.98500000000001</v>
      </c>
      <c r="E64" s="15">
        <v>177.35</v>
      </c>
      <c r="F64" s="18">
        <v>154.57</v>
      </c>
      <c r="G64" s="15">
        <f t="shared" si="4"/>
        <v>-12.844657457005923</v>
      </c>
      <c r="H64" s="15">
        <f t="shared" si="5"/>
        <v>-16.770320114153407</v>
      </c>
    </row>
    <row r="65" spans="1:10" x14ac:dyDescent="0.2">
      <c r="A65" s="13" t="s">
        <v>30</v>
      </c>
      <c r="B65" s="17">
        <v>172.5</v>
      </c>
      <c r="C65" s="15">
        <v>134.5</v>
      </c>
      <c r="D65" s="15">
        <v>136</v>
      </c>
      <c r="E65" s="15">
        <v>137</v>
      </c>
      <c r="F65" s="18">
        <v>137</v>
      </c>
      <c r="G65" s="15">
        <f t="shared" si="4"/>
        <v>0</v>
      </c>
      <c r="H65" s="15">
        <f t="shared" si="5"/>
        <v>-20.579710144927532</v>
      </c>
    </row>
    <row r="66" spans="1:10" x14ac:dyDescent="0.2">
      <c r="A66" s="13" t="s">
        <v>32</v>
      </c>
      <c r="B66" s="25">
        <v>165.89</v>
      </c>
      <c r="C66" s="15">
        <v>158.16750000000002</v>
      </c>
      <c r="D66" s="15">
        <v>159.245</v>
      </c>
      <c r="E66" s="15">
        <v>159.92250000000001</v>
      </c>
      <c r="F66" s="26">
        <v>160.77000000000001</v>
      </c>
      <c r="G66" s="15">
        <f t="shared" si="4"/>
        <v>0.52994419171785978</v>
      </c>
      <c r="H66" s="15">
        <f t="shared" si="5"/>
        <v>-3.086382542648721</v>
      </c>
    </row>
    <row r="67" spans="1:10" x14ac:dyDescent="0.2">
      <c r="A67" s="27" t="s">
        <v>38</v>
      </c>
      <c r="B67" s="27"/>
      <c r="C67" s="27"/>
      <c r="D67" s="27"/>
      <c r="E67" s="27"/>
      <c r="F67" s="27"/>
      <c r="G67" s="27"/>
      <c r="H67" s="27"/>
    </row>
    <row r="68" spans="1:10" x14ac:dyDescent="0.2">
      <c r="A68" s="13" t="s">
        <v>13</v>
      </c>
      <c r="B68" s="14">
        <v>197.38</v>
      </c>
      <c r="C68" s="15" t="s">
        <v>14</v>
      </c>
      <c r="D68" s="15">
        <v>163.30000000000001</v>
      </c>
      <c r="E68" s="15" t="s">
        <v>14</v>
      </c>
      <c r="F68" s="16">
        <v>167.62</v>
      </c>
      <c r="G68" s="15" t="s">
        <v>14</v>
      </c>
      <c r="H68" s="15">
        <f>((F68*100)/B68)-100</f>
        <v>-15.077515452426795</v>
      </c>
    </row>
    <row r="69" spans="1:10" x14ac:dyDescent="0.2">
      <c r="A69" s="13" t="s">
        <v>15</v>
      </c>
      <c r="B69" s="17">
        <v>194.33333333333334</v>
      </c>
      <c r="C69" s="15">
        <v>162.625</v>
      </c>
      <c r="D69" s="15">
        <v>162.33333333333334</v>
      </c>
      <c r="E69" s="15">
        <v>162.375</v>
      </c>
      <c r="F69" s="18">
        <v>162.5</v>
      </c>
      <c r="G69" s="15">
        <f>((F69*100)/E69)-100</f>
        <v>7.6982294072365676E-2</v>
      </c>
      <c r="H69" s="15">
        <f>((F69*100)/B69)-100</f>
        <v>-16.380789022298458</v>
      </c>
    </row>
    <row r="70" spans="1:10" x14ac:dyDescent="0.2">
      <c r="A70" s="13" t="s">
        <v>34</v>
      </c>
      <c r="B70" s="17" t="s">
        <v>14</v>
      </c>
      <c r="C70" s="15" t="s">
        <v>14</v>
      </c>
      <c r="D70" s="15">
        <v>142.66999999999999</v>
      </c>
      <c r="E70" s="15">
        <v>129.66</v>
      </c>
      <c r="F70" s="18" t="s">
        <v>14</v>
      </c>
      <c r="G70" s="15" t="s">
        <v>14</v>
      </c>
      <c r="H70" s="15" t="s">
        <v>14</v>
      </c>
    </row>
    <row r="71" spans="1:10" x14ac:dyDescent="0.2">
      <c r="A71" s="13" t="s">
        <v>21</v>
      </c>
      <c r="B71" s="17">
        <v>125</v>
      </c>
      <c r="C71" s="15" t="s">
        <v>14</v>
      </c>
      <c r="D71" s="15">
        <v>137.5</v>
      </c>
      <c r="E71" s="15">
        <v>143</v>
      </c>
      <c r="F71" s="18">
        <v>145.80000000000001</v>
      </c>
      <c r="G71" s="15">
        <f>((F71*100)/E71)-100</f>
        <v>1.9580419580419743</v>
      </c>
      <c r="H71" s="15">
        <f>((F71*100)/B71)-100</f>
        <v>16.640000000000015</v>
      </c>
    </row>
    <row r="72" spans="1:10" x14ac:dyDescent="0.2">
      <c r="A72" s="13" t="s">
        <v>24</v>
      </c>
      <c r="B72" s="17">
        <v>185</v>
      </c>
      <c r="C72" s="15">
        <v>154</v>
      </c>
      <c r="D72" s="15">
        <v>155</v>
      </c>
      <c r="E72" s="15" t="s">
        <v>14</v>
      </c>
      <c r="F72" s="18">
        <v>155</v>
      </c>
      <c r="G72" s="15" t="s">
        <v>14</v>
      </c>
      <c r="H72" s="15">
        <f>((F72*100)/B72)-100</f>
        <v>-16.21621621621621</v>
      </c>
    </row>
    <row r="73" spans="1:10" x14ac:dyDescent="0.2">
      <c r="A73" s="13" t="s">
        <v>25</v>
      </c>
      <c r="B73" s="17">
        <v>170.57</v>
      </c>
      <c r="C73" s="15">
        <v>130.87</v>
      </c>
      <c r="D73" s="15">
        <v>130.63999999999999</v>
      </c>
      <c r="E73" s="15">
        <v>132.91</v>
      </c>
      <c r="F73" s="18">
        <v>131.61000000000001</v>
      </c>
      <c r="G73" s="15">
        <f>((F73*100)/E73)-100</f>
        <v>-0.97810548491459315</v>
      </c>
      <c r="H73" s="15">
        <f>((F73*100)/B73)-100</f>
        <v>-22.841062320454938</v>
      </c>
    </row>
    <row r="74" spans="1:10" x14ac:dyDescent="0.2">
      <c r="A74" s="30" t="s">
        <v>39</v>
      </c>
      <c r="B74" s="30"/>
      <c r="C74" s="30"/>
      <c r="D74" s="30"/>
      <c r="E74" s="30"/>
      <c r="F74" s="30"/>
      <c r="G74" s="30"/>
      <c r="H74" s="30"/>
    </row>
    <row r="75" spans="1:10" x14ac:dyDescent="0.2">
      <c r="A75" s="31" t="s">
        <v>15</v>
      </c>
      <c r="B75" s="32">
        <v>352.65</v>
      </c>
      <c r="C75" s="33">
        <v>386.31</v>
      </c>
      <c r="D75" s="33">
        <v>378.34</v>
      </c>
      <c r="E75" s="34">
        <v>380.09</v>
      </c>
      <c r="F75" s="35">
        <v>380.09</v>
      </c>
      <c r="G75" s="36">
        <f>((F75*100)/E75)-100</f>
        <v>0</v>
      </c>
      <c r="H75" s="36">
        <f>((F75*100)/B75)-100</f>
        <v>7.7810860626683791</v>
      </c>
    </row>
    <row r="76" spans="1:10" x14ac:dyDescent="0.2">
      <c r="A76" s="37" t="s">
        <v>34</v>
      </c>
      <c r="B76" s="38" t="s">
        <v>14</v>
      </c>
      <c r="C76" s="15" t="s">
        <v>14</v>
      </c>
      <c r="D76" s="15">
        <v>382.88</v>
      </c>
      <c r="E76" s="15">
        <v>390.41</v>
      </c>
      <c r="F76" s="18">
        <v>401.27</v>
      </c>
      <c r="G76" s="36">
        <f>((F76*100)/E76)-100</f>
        <v>2.7816910427499266</v>
      </c>
      <c r="H76" s="36" t="s">
        <v>14</v>
      </c>
    </row>
    <row r="77" spans="1:10" x14ac:dyDescent="0.2">
      <c r="A77" s="37" t="s">
        <v>40</v>
      </c>
      <c r="B77" s="38">
        <v>359.31</v>
      </c>
      <c r="C77" s="36">
        <v>401.4</v>
      </c>
      <c r="D77" s="39">
        <v>399.89</v>
      </c>
      <c r="E77" s="15">
        <v>367.72</v>
      </c>
      <c r="F77" s="18">
        <v>387.65</v>
      </c>
      <c r="G77" s="40">
        <f>((F77*100)/E77)-100</f>
        <v>5.4198846948765294</v>
      </c>
      <c r="H77" s="36">
        <f>((F77*100)/B77)-100</f>
        <v>7.8873396231666248</v>
      </c>
    </row>
    <row r="78" spans="1:10" x14ac:dyDescent="0.2">
      <c r="A78" s="41" t="s">
        <v>22</v>
      </c>
      <c r="B78" s="42">
        <v>381.20400000000001</v>
      </c>
      <c r="C78" s="43" t="s">
        <v>14</v>
      </c>
      <c r="D78" s="43">
        <v>385.09100000000001</v>
      </c>
      <c r="E78" s="43">
        <v>394.14299999999997</v>
      </c>
      <c r="F78" s="44">
        <v>374.495</v>
      </c>
      <c r="G78" s="43">
        <f>((F78*100)/E78)-100</f>
        <v>-4.9849927564361138</v>
      </c>
      <c r="H78" s="43">
        <f>((F78*100)/B78)-100</f>
        <v>-1.759950052990007</v>
      </c>
      <c r="I78" s="45"/>
      <c r="J78" s="23"/>
    </row>
    <row r="79" spans="1:10" x14ac:dyDescent="0.2">
      <c r="A79" s="37" t="s">
        <v>25</v>
      </c>
      <c r="B79" s="38">
        <v>379.38</v>
      </c>
      <c r="C79" s="15">
        <v>396.65678332127101</v>
      </c>
      <c r="D79" s="15">
        <v>399.17</v>
      </c>
      <c r="E79" s="15">
        <v>390.78</v>
      </c>
      <c r="F79" s="46">
        <v>389.03</v>
      </c>
      <c r="G79" s="36">
        <f>((F79*100)/E79)-100</f>
        <v>-0.4478223041097209</v>
      </c>
      <c r="H79" s="36">
        <f>((F79*100)/B79)-100</f>
        <v>2.5436238072644812</v>
      </c>
    </row>
    <row r="80" spans="1:10" ht="2.1" customHeight="1" x14ac:dyDescent="0.2">
      <c r="A80" s="47"/>
      <c r="B80" s="47"/>
      <c r="C80" s="47"/>
      <c r="D80" s="47"/>
      <c r="E80" s="47"/>
      <c r="F80" s="47">
        <v>3</v>
      </c>
      <c r="G80" s="47"/>
      <c r="H80" s="47"/>
    </row>
    <row r="81" spans="1:8" ht="12.75" customHeight="1" x14ac:dyDescent="0.2">
      <c r="A81" s="48" t="s">
        <v>41</v>
      </c>
      <c r="B81" s="48"/>
      <c r="C81" s="48"/>
      <c r="D81" s="48"/>
      <c r="E81" s="48"/>
      <c r="F81" s="48"/>
      <c r="G81" s="48"/>
      <c r="H81" s="48"/>
    </row>
    <row r="82" spans="1:8" x14ac:dyDescent="0.2">
      <c r="A82" s="49" t="s">
        <v>42</v>
      </c>
      <c r="B82" s="50"/>
      <c r="C82" s="50"/>
      <c r="D82" s="51"/>
      <c r="E82" s="51"/>
      <c r="F82" s="51"/>
      <c r="G82" s="51"/>
      <c r="H82" s="49"/>
    </row>
    <row r="83" spans="1:8" x14ac:dyDescent="0.2">
      <c r="A83" s="49" t="s">
        <v>43</v>
      </c>
      <c r="B83" s="52"/>
      <c r="C83" s="52"/>
      <c r="D83" s="53"/>
      <c r="E83" s="53"/>
      <c r="F83" s="53"/>
      <c r="G83" s="53"/>
      <c r="H83" s="49"/>
    </row>
    <row r="84" spans="1:8" x14ac:dyDescent="0.2">
      <c r="A84" s="49" t="s">
        <v>44</v>
      </c>
      <c r="B84" s="54"/>
      <c r="C84" s="54"/>
      <c r="D84" s="54"/>
      <c r="E84" s="54"/>
      <c r="F84" s="54"/>
      <c r="G84" s="54"/>
      <c r="H84" s="54"/>
    </row>
    <row r="85" spans="1:8" x14ac:dyDescent="0.2">
      <c r="A85" s="54"/>
      <c r="B85" s="54"/>
      <c r="C85" s="55"/>
      <c r="D85" s="55"/>
      <c r="E85" s="55"/>
      <c r="F85" s="56"/>
      <c r="G85" s="54"/>
      <c r="H85" s="54"/>
    </row>
    <row r="86" spans="1:8" x14ac:dyDescent="0.2">
      <c r="A86" s="54"/>
      <c r="B86" s="54"/>
      <c r="C86" s="55"/>
      <c r="D86" s="56"/>
      <c r="E86" s="54" t="s">
        <v>45</v>
      </c>
      <c r="F86" s="54"/>
      <c r="G86" s="54"/>
      <c r="H86" s="54"/>
    </row>
    <row r="91" spans="1:8" x14ac:dyDescent="0.2">
      <c r="D91" s="23"/>
    </row>
    <row r="92" spans="1:8" x14ac:dyDescent="0.2">
      <c r="E92" s="23"/>
    </row>
  </sheetData>
  <mergeCells count="10">
    <mergeCell ref="A46:H46"/>
    <mergeCell ref="A67:H67"/>
    <mergeCell ref="A74:H74"/>
    <mergeCell ref="A81:H81"/>
    <mergeCell ref="A2:H2"/>
    <mergeCell ref="A5:A6"/>
    <mergeCell ref="C5:F5"/>
    <mergeCell ref="G5:H5"/>
    <mergeCell ref="A7:H7"/>
    <mergeCell ref="A29:H2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5_8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2020-03-03T07:42:21Z</dcterms:created>
  <dcterms:modified xsi:type="dcterms:W3CDTF">2020-03-03T07:43:39Z</dcterms:modified>
</cp:coreProperties>
</file>