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balandis\"/>
    </mc:Choice>
  </mc:AlternateContent>
  <xr:revisionPtr revIDLastSave="0" documentId="8_{F93A31B2-DD8C-4E4F-A65F-9B40ABB495EB}" xr6:coauthVersionLast="45" xr6:coauthVersionMax="45" xr10:uidLastSave="{00000000-0000-0000-0000-000000000000}"/>
  <bookViews>
    <workbookView xWindow="-120" yWindow="-120" windowWidth="25440" windowHeight="15390" xr2:uid="{8BA4AAF7-879D-4ED2-87BA-3804B4A0E074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<sst xmlns="http://schemas.openxmlformats.org/spreadsheetml/2006/main" count="37" uniqueCount="21">
  <si>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Lietuvoje 2019 m. kovo–2020 m. kovo mėn.</t>
  </si>
  <si>
    <t>Parduota, t</t>
  </si>
  <si>
    <t>Pokytis, %</t>
  </si>
  <si>
    <t>Kaina*, EUR/t</t>
  </si>
  <si>
    <t>mėnesio**</t>
  </si>
  <si>
    <t>metų***</t>
  </si>
  <si>
    <t>kovas</t>
  </si>
  <si>
    <t>sausis</t>
  </si>
  <si>
    <t>vasaris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</si>
  <si>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</si>
  <si>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</si>
  <si>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</si>
  <si>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</si>
  <si>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</si>
  <si>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</si>
  <si>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</si>
  <si>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</si>
  <si>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</si>
  <si>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2020 m. kovo mėn. su vasario mėn.</t>
  </si>
  <si>
    <t>** lyginant 2020 m. kovo mėn. su 2019 m. kovo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</si>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</sst>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0" fontId="6" fillId="0" borderId="22" xfId="0" applyFont="1" applyBorder="1" applyAlignment="1">
      <alignment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0" fontId="3" fillId="0" borderId="27" xfId="0" applyFont="1" applyBorder="1" applyAlignment="1">
      <alignment vertical="center" wrapTex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0" fontId="3" fillId="0" borderId="17" xfId="0" applyFont="1" applyBorder="1" applyAlignment="1">
      <alignment vertical="center" wrapTex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0" fontId="5" fillId="0" borderId="22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5" fillId="0" borderId="26" xfId="0" applyNumberFormat="1" applyFont="1" applyBorder="1" applyAlignment="1">
      <alignment horizontal="right" vertical="center" wrapText="1" indent="1"/>
    </xf>
    <xf numFmtId="0" fontId="3" fillId="0" borderId="32" xfId="0" applyFon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4" fontId="3" fillId="0" borderId="35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F7AC-D7B9-42F3-9336-FC98FCD49BB5}">
  <dimension ref="A3:M30"/>
  <sheetViews>
    <sheetView showGridLines="0" tabSelected="1" workbookViewId="0">
      <selection activeCell="I28" sqref="I28"/>
    </sheetView>
  </sheetViews>
  <sheetFormatPr defaultRowHeight="15" x14ac:dyDescent="0.25"/>
  <cols>
    <col min="1" max="1" width="18.28515625" style="1" customWidth="1"/>
    <col min="2" max="5" width="12" style="1" customWidth="1"/>
    <col min="6" max="7" width="8.85546875" style="1" customWidth="1"/>
    <col min="8" max="11" width="12" style="1" customWidth="1"/>
    <col min="12" max="13" width="8.85546875" style="1" customWidth="1"/>
    <col min="14" max="16384" width="9.140625" style="1"/>
  </cols>
  <sheetData>
    <row r="3" spans="1:13" x14ac:dyDescent="0.25">
      <c r="B3" s="2" t="s">
        <v>0</v>
      </c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2019</v>
      </c>
      <c r="C7" s="11">
        <v>2020</v>
      </c>
      <c r="D7" s="12"/>
      <c r="E7" s="13"/>
      <c r="F7" s="14" t="s">
        <v>4</v>
      </c>
      <c r="G7" s="15" t="s">
        <v>5</v>
      </c>
      <c r="H7" s="10">
        <v>2019</v>
      </c>
      <c r="I7" s="11">
        <v>2020</v>
      </c>
      <c r="J7" s="12"/>
      <c r="K7" s="13"/>
      <c r="L7" s="14" t="s">
        <v>4</v>
      </c>
      <c r="M7" s="16" t="s">
        <v>5</v>
      </c>
    </row>
    <row r="8" spans="1:13" x14ac:dyDescent="0.25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9"/>
      <c r="G8" s="20"/>
      <c r="H8" s="18" t="s">
        <v>6</v>
      </c>
      <c r="I8" s="18" t="s">
        <v>7</v>
      </c>
      <c r="J8" s="18" t="s">
        <v>8</v>
      </c>
      <c r="K8" s="18" t="s">
        <v>6</v>
      </c>
      <c r="L8" s="19"/>
      <c r="M8" s="21"/>
    </row>
    <row r="9" spans="1:13" x14ac:dyDescent="0.25">
      <c r="A9" s="22" t="s">
        <v>9</v>
      </c>
      <c r="B9" s="23">
        <v>4630.8310000000001</v>
      </c>
      <c r="C9" s="24">
        <v>4378.1970000000001</v>
      </c>
      <c r="D9" s="24">
        <v>4154.8429999999998</v>
      </c>
      <c r="E9" s="24">
        <v>4870.5159999999996</v>
      </c>
      <c r="F9" s="25">
        <f>((E9*100)/D9)-100</f>
        <v>17.225031126326556</v>
      </c>
      <c r="G9" s="26">
        <f>((E9*100)/B9)-100</f>
        <v>5.1758528868792553</v>
      </c>
      <c r="H9" s="23">
        <v>954.47699999999998</v>
      </c>
      <c r="I9" s="24">
        <v>935.86199999999997</v>
      </c>
      <c r="J9" s="24">
        <v>945.44299999999998</v>
      </c>
      <c r="K9" s="24">
        <v>944.80399999999997</v>
      </c>
      <c r="L9" s="25">
        <f>((K9*100)/J9)-100</f>
        <v>-6.7587363807234624E-2</v>
      </c>
      <c r="M9" s="25">
        <f>((K9*100)/H9)-100</f>
        <v>-1.0134345824991158</v>
      </c>
    </row>
    <row r="10" spans="1:13" x14ac:dyDescent="0.25">
      <c r="A10" s="27" t="s">
        <v>10</v>
      </c>
      <c r="B10" s="28">
        <v>3173.846</v>
      </c>
      <c r="C10" s="29">
        <v>3010.5059999999999</v>
      </c>
      <c r="D10" s="29">
        <v>2861.9340000000002</v>
      </c>
      <c r="E10" s="29">
        <v>3363.9940000000001</v>
      </c>
      <c r="F10" s="30">
        <f t="shared" ref="F10:F25" si="0">((E10*100)/D10)-100</f>
        <v>17.542682675421588</v>
      </c>
      <c r="G10" s="31">
        <f t="shared" ref="G10:G25" si="1">((E10*100)/B10)-100</f>
        <v>5.9910909350989385</v>
      </c>
      <c r="H10" s="28">
        <v>957.4</v>
      </c>
      <c r="I10" s="29">
        <v>937.10199999999998</v>
      </c>
      <c r="J10" s="29">
        <v>950.81299999999999</v>
      </c>
      <c r="K10" s="29">
        <v>951.41399999999999</v>
      </c>
      <c r="L10" s="30">
        <f t="shared" ref="L10:L25" si="2">((K10*100)/J10)-100</f>
        <v>6.320906424291195E-2</v>
      </c>
      <c r="M10" s="30">
        <f t="shared" ref="M10:M25" si="3">((K10*100)/H10)-100</f>
        <v>-0.62523501148945115</v>
      </c>
    </row>
    <row r="11" spans="1:13" x14ac:dyDescent="0.25">
      <c r="A11" s="32" t="s">
        <v>11</v>
      </c>
      <c r="B11" s="33">
        <v>2567.152</v>
      </c>
      <c r="C11" s="34">
        <v>2455.1759999999999</v>
      </c>
      <c r="D11" s="34">
        <v>2322.3380000000002</v>
      </c>
      <c r="E11" s="34">
        <v>2730.3270000000002</v>
      </c>
      <c r="F11" s="35">
        <f t="shared" si="0"/>
        <v>17.568028426525331</v>
      </c>
      <c r="G11" s="36">
        <f t="shared" si="1"/>
        <v>6.3562656204229455</v>
      </c>
      <c r="H11" s="33">
        <v>877.553</v>
      </c>
      <c r="I11" s="34">
        <v>870.76400000000001</v>
      </c>
      <c r="J11" s="34">
        <v>870.23</v>
      </c>
      <c r="K11" s="34">
        <v>863.45699999999999</v>
      </c>
      <c r="L11" s="35">
        <f t="shared" si="2"/>
        <v>-0.77829998965790992</v>
      </c>
      <c r="M11" s="35">
        <f t="shared" si="3"/>
        <v>-1.6062847486134757</v>
      </c>
    </row>
    <row r="12" spans="1:13" x14ac:dyDescent="0.25">
      <c r="A12" s="37" t="s">
        <v>12</v>
      </c>
      <c r="B12" s="38">
        <v>606.69399999999996</v>
      </c>
      <c r="C12" s="39">
        <v>555.33000000000004</v>
      </c>
      <c r="D12" s="39">
        <v>539.596</v>
      </c>
      <c r="E12" s="39">
        <v>633.66700000000003</v>
      </c>
      <c r="F12" s="40">
        <f t="shared" si="0"/>
        <v>17.433598469966427</v>
      </c>
      <c r="G12" s="41">
        <f t="shared" si="1"/>
        <v>4.4458985913821607</v>
      </c>
      <c r="H12" s="38">
        <v>1295.2629999999999</v>
      </c>
      <c r="I12" s="39">
        <v>1230.3869999999999</v>
      </c>
      <c r="J12" s="39">
        <v>1297.6300000000001</v>
      </c>
      <c r="K12" s="39">
        <v>1330.4010000000001</v>
      </c>
      <c r="L12" s="40">
        <f t="shared" si="2"/>
        <v>2.5254502439061923</v>
      </c>
      <c r="M12" s="40">
        <f t="shared" si="3"/>
        <v>2.712808132402472</v>
      </c>
    </row>
    <row r="13" spans="1:13" x14ac:dyDescent="0.25">
      <c r="A13" s="27" t="s">
        <v>13</v>
      </c>
      <c r="B13" s="28">
        <v>1456.9849999999999</v>
      </c>
      <c r="C13" s="29">
        <v>1367.691</v>
      </c>
      <c r="D13" s="29">
        <v>1292.9090000000001</v>
      </c>
      <c r="E13" s="29">
        <v>1506.5219999999999</v>
      </c>
      <c r="F13" s="30">
        <f t="shared" si="0"/>
        <v>16.52188978497324</v>
      </c>
      <c r="G13" s="31">
        <f t="shared" si="1"/>
        <v>3.3999663689056518</v>
      </c>
      <c r="H13" s="28">
        <v>948.10900000000004</v>
      </c>
      <c r="I13" s="29">
        <v>933.13400000000001</v>
      </c>
      <c r="J13" s="29">
        <v>933.55499999999995</v>
      </c>
      <c r="K13" s="29">
        <v>930.04300000000001</v>
      </c>
      <c r="L13" s="30">
        <f t="shared" si="2"/>
        <v>-0.37619636764839015</v>
      </c>
      <c r="M13" s="30">
        <f t="shared" si="3"/>
        <v>-1.9054771128636077</v>
      </c>
    </row>
    <row r="14" spans="1:13" x14ac:dyDescent="0.25">
      <c r="A14" s="32" t="s">
        <v>11</v>
      </c>
      <c r="B14" s="33">
        <v>1146.789</v>
      </c>
      <c r="C14" s="34">
        <v>1079.377</v>
      </c>
      <c r="D14" s="34">
        <v>1023.86</v>
      </c>
      <c r="E14" s="34">
        <v>1197.981</v>
      </c>
      <c r="F14" s="35">
        <f t="shared" si="0"/>
        <v>17.006328990291649</v>
      </c>
      <c r="G14" s="36">
        <f t="shared" si="1"/>
        <v>4.4639423642884708</v>
      </c>
      <c r="H14" s="33">
        <v>924.12400000000002</v>
      </c>
      <c r="I14" s="34">
        <v>889.40200000000004</v>
      </c>
      <c r="J14" s="34">
        <v>892.63599999999997</v>
      </c>
      <c r="K14" s="34">
        <v>884.07899999999995</v>
      </c>
      <c r="L14" s="35">
        <f t="shared" si="2"/>
        <v>-0.95862143135612143</v>
      </c>
      <c r="M14" s="35">
        <f t="shared" si="3"/>
        <v>-4.3332929347143931</v>
      </c>
    </row>
    <row r="15" spans="1:13" x14ac:dyDescent="0.25">
      <c r="A15" s="37" t="s">
        <v>12</v>
      </c>
      <c r="B15" s="38">
        <v>310.19600000000003</v>
      </c>
      <c r="C15" s="39">
        <v>288.31400000000002</v>
      </c>
      <c r="D15" s="39">
        <v>269.04899999999998</v>
      </c>
      <c r="E15" s="39">
        <v>308.541</v>
      </c>
      <c r="F15" s="40">
        <f t="shared" si="0"/>
        <v>14.678367137584601</v>
      </c>
      <c r="G15" s="41">
        <f t="shared" si="1"/>
        <v>-0.53353363679738663</v>
      </c>
      <c r="H15" s="38">
        <v>1036.7829999999999</v>
      </c>
      <c r="I15" s="39">
        <v>1096.854</v>
      </c>
      <c r="J15" s="39">
        <v>1089.2729999999999</v>
      </c>
      <c r="K15" s="39">
        <v>1108.509</v>
      </c>
      <c r="L15" s="40">
        <f t="shared" si="2"/>
        <v>1.7659484812347301</v>
      </c>
      <c r="M15" s="40">
        <f t="shared" si="3"/>
        <v>6.9181304091598719</v>
      </c>
    </row>
    <row r="16" spans="1:13" x14ac:dyDescent="0.25">
      <c r="A16" s="42" t="s">
        <v>14</v>
      </c>
      <c r="B16" s="43">
        <v>5396.3010000000004</v>
      </c>
      <c r="C16" s="44">
        <v>5523.2820000000002</v>
      </c>
      <c r="D16" s="44">
        <v>5192.7139999999999</v>
      </c>
      <c r="E16" s="44">
        <v>4061.0230000000001</v>
      </c>
      <c r="F16" s="45">
        <f t="shared" si="0"/>
        <v>-21.793824963208067</v>
      </c>
      <c r="G16" s="46">
        <f t="shared" si="1"/>
        <v>-24.744320229727748</v>
      </c>
      <c r="H16" s="43">
        <v>1001.977</v>
      </c>
      <c r="I16" s="44">
        <v>1001.89</v>
      </c>
      <c r="J16" s="44">
        <v>994.49</v>
      </c>
      <c r="K16" s="44">
        <v>1012.4829999999999</v>
      </c>
      <c r="L16" s="45">
        <f t="shared" si="2"/>
        <v>1.8092690725899558</v>
      </c>
      <c r="M16" s="45">
        <f t="shared" si="3"/>
        <v>1.0485270619984135</v>
      </c>
    </row>
    <row r="17" spans="1:13" x14ac:dyDescent="0.25">
      <c r="A17" s="27" t="s">
        <v>15</v>
      </c>
      <c r="B17" s="28">
        <v>1978.2750000000001</v>
      </c>
      <c r="C17" s="29">
        <v>1874.1110000000001</v>
      </c>
      <c r="D17" s="29">
        <v>1755.405</v>
      </c>
      <c r="E17" s="29">
        <v>2000.269</v>
      </c>
      <c r="F17" s="30">
        <f t="shared" si="0"/>
        <v>13.949145638755724</v>
      </c>
      <c r="G17" s="31">
        <f t="shared" si="1"/>
        <v>1.1117766741226518</v>
      </c>
      <c r="H17" s="28">
        <v>841.58500000000004</v>
      </c>
      <c r="I17" s="29">
        <v>842.76900000000001</v>
      </c>
      <c r="J17" s="29">
        <v>834.08699999999999</v>
      </c>
      <c r="K17" s="29">
        <v>847.31200000000001</v>
      </c>
      <c r="L17" s="30">
        <f t="shared" si="2"/>
        <v>1.5855660140968553</v>
      </c>
      <c r="M17" s="30">
        <f t="shared" si="3"/>
        <v>0.68050167243949033</v>
      </c>
    </row>
    <row r="18" spans="1:13" x14ac:dyDescent="0.25">
      <c r="A18" s="32" t="s">
        <v>11</v>
      </c>
      <c r="B18" s="33">
        <v>1931.3710000000001</v>
      </c>
      <c r="C18" s="34">
        <v>1832.5229999999999</v>
      </c>
      <c r="D18" s="34">
        <v>1723.3489999999999</v>
      </c>
      <c r="E18" s="34">
        <v>1967.982</v>
      </c>
      <c r="F18" s="35">
        <f t="shared" si="0"/>
        <v>14.195209443937372</v>
      </c>
      <c r="G18" s="36">
        <f t="shared" si="1"/>
        <v>1.8955964441839512</v>
      </c>
      <c r="H18" s="33">
        <v>836.27599999999995</v>
      </c>
      <c r="I18" s="34">
        <v>836.80899999999997</v>
      </c>
      <c r="J18" s="34">
        <v>830.41600000000005</v>
      </c>
      <c r="K18" s="34">
        <v>843.51</v>
      </c>
      <c r="L18" s="35">
        <f t="shared" si="2"/>
        <v>1.5768000616558453</v>
      </c>
      <c r="M18" s="35">
        <f t="shared" si="3"/>
        <v>0.86502542222902434</v>
      </c>
    </row>
    <row r="19" spans="1:13" x14ac:dyDescent="0.25">
      <c r="A19" s="37" t="s">
        <v>12</v>
      </c>
      <c r="B19" s="38">
        <v>46.904000000000003</v>
      </c>
      <c r="C19" s="39">
        <v>41.588000000000001</v>
      </c>
      <c r="D19" s="39">
        <v>32.055999999999997</v>
      </c>
      <c r="E19" s="39">
        <v>32.286999999999999</v>
      </c>
      <c r="F19" s="40">
        <f t="shared" si="0"/>
        <v>0.72061392563014692</v>
      </c>
      <c r="G19" s="41">
        <f t="shared" si="1"/>
        <v>-31.163653419750986</v>
      </c>
      <c r="H19" s="38">
        <v>1060.1849999999999</v>
      </c>
      <c r="I19" s="39">
        <v>1105.405</v>
      </c>
      <c r="J19" s="39">
        <v>1031.421</v>
      </c>
      <c r="K19" s="39">
        <v>1079.086</v>
      </c>
      <c r="L19" s="40">
        <f t="shared" si="2"/>
        <v>4.6212943114402378</v>
      </c>
      <c r="M19" s="40">
        <f t="shared" si="3"/>
        <v>1.7828020581313808</v>
      </c>
    </row>
    <row r="20" spans="1:13" x14ac:dyDescent="0.25">
      <c r="A20" s="27" t="s">
        <v>16</v>
      </c>
      <c r="B20" s="28">
        <v>2772.3850000000002</v>
      </c>
      <c r="C20" s="29">
        <v>2998.2339999999999</v>
      </c>
      <c r="D20" s="29">
        <v>2844.848</v>
      </c>
      <c r="E20" s="29">
        <v>1408.7860000000001</v>
      </c>
      <c r="F20" s="30">
        <f t="shared" si="0"/>
        <v>-50.479392923628957</v>
      </c>
      <c r="G20" s="31">
        <f t="shared" si="1"/>
        <v>-49.185051859680385</v>
      </c>
      <c r="H20" s="28">
        <v>1028.162</v>
      </c>
      <c r="I20" s="29">
        <v>1020.451</v>
      </c>
      <c r="J20" s="29">
        <v>1018.332</v>
      </c>
      <c r="K20" s="29">
        <v>1086.5419999999999</v>
      </c>
      <c r="L20" s="30">
        <f t="shared" si="2"/>
        <v>6.6982084428261146</v>
      </c>
      <c r="M20" s="30">
        <f t="shared" si="3"/>
        <v>5.6780935300079136</v>
      </c>
    </row>
    <row r="21" spans="1:13" x14ac:dyDescent="0.25">
      <c r="A21" s="32" t="s">
        <v>11</v>
      </c>
      <c r="B21" s="33">
        <v>2434.4470000000001</v>
      </c>
      <c r="C21" s="34">
        <v>2589.3359999999998</v>
      </c>
      <c r="D21" s="34">
        <v>2408.4050000000002</v>
      </c>
      <c r="E21" s="34">
        <v>924.029</v>
      </c>
      <c r="F21" s="35">
        <f t="shared" si="0"/>
        <v>-61.633155553156556</v>
      </c>
      <c r="G21" s="36">
        <f t="shared" si="1"/>
        <v>-62.043577042342683</v>
      </c>
      <c r="H21" s="33">
        <v>999.67600000000004</v>
      </c>
      <c r="I21" s="34">
        <v>994.01</v>
      </c>
      <c r="J21" s="34">
        <v>992.18499999999995</v>
      </c>
      <c r="K21" s="34">
        <v>1017.703</v>
      </c>
      <c r="L21" s="35">
        <f t="shared" si="2"/>
        <v>2.5718993937622656</v>
      </c>
      <c r="M21" s="35">
        <f t="shared" si="3"/>
        <v>1.8032842641015634</v>
      </c>
    </row>
    <row r="22" spans="1:13" x14ac:dyDescent="0.25">
      <c r="A22" s="37" t="s">
        <v>12</v>
      </c>
      <c r="B22" s="38">
        <v>337.93799999999999</v>
      </c>
      <c r="C22" s="39">
        <v>408.89800000000002</v>
      </c>
      <c r="D22" s="39">
        <v>436.44299999999998</v>
      </c>
      <c r="E22" s="39">
        <v>484.75700000000001</v>
      </c>
      <c r="F22" s="40">
        <f t="shared" si="0"/>
        <v>11.069944987088803</v>
      </c>
      <c r="G22" s="41">
        <f t="shared" si="1"/>
        <v>43.445543265332702</v>
      </c>
      <c r="H22" s="38">
        <v>1233.376</v>
      </c>
      <c r="I22" s="39">
        <v>1187.8900000000001</v>
      </c>
      <c r="J22" s="39">
        <v>1162.6199999999999</v>
      </c>
      <c r="K22" s="39">
        <v>1217.7629999999999</v>
      </c>
      <c r="L22" s="40">
        <f t="shared" si="2"/>
        <v>4.7429942715590698</v>
      </c>
      <c r="M22" s="40">
        <f t="shared" si="3"/>
        <v>-1.2658751264821149</v>
      </c>
    </row>
    <row r="23" spans="1:13" x14ac:dyDescent="0.25">
      <c r="A23" s="27" t="s">
        <v>17</v>
      </c>
      <c r="B23" s="28">
        <v>645.64099999999996</v>
      </c>
      <c r="C23" s="29">
        <v>650.93700000000001</v>
      </c>
      <c r="D23" s="29">
        <v>592.46100000000001</v>
      </c>
      <c r="E23" s="29">
        <v>651.96799999999996</v>
      </c>
      <c r="F23" s="30">
        <f t="shared" si="0"/>
        <v>10.044036653889449</v>
      </c>
      <c r="G23" s="31">
        <f t="shared" si="1"/>
        <v>0.97995635345338883</v>
      </c>
      <c r="H23" s="28">
        <v>1380.9860000000001</v>
      </c>
      <c r="I23" s="29">
        <v>1374.5239999999999</v>
      </c>
      <c r="J23" s="29">
        <v>1355.268</v>
      </c>
      <c r="K23" s="29">
        <v>1359.203</v>
      </c>
      <c r="L23" s="30">
        <f t="shared" si="2"/>
        <v>0.29034847720154744</v>
      </c>
      <c r="M23" s="30">
        <f t="shared" si="3"/>
        <v>-1.5773512548280877</v>
      </c>
    </row>
    <row r="24" spans="1:13" x14ac:dyDescent="0.25">
      <c r="A24" s="32" t="s">
        <v>11</v>
      </c>
      <c r="B24" s="33">
        <v>425.09199999999998</v>
      </c>
      <c r="C24" s="34">
        <v>419.59399999999999</v>
      </c>
      <c r="D24" s="34">
        <v>397.55099999999999</v>
      </c>
      <c r="E24" s="34">
        <v>444.13900000000001</v>
      </c>
      <c r="F24" s="35">
        <f t="shared" si="0"/>
        <v>11.71874803484333</v>
      </c>
      <c r="G24" s="36">
        <f t="shared" si="1"/>
        <v>4.4806771240108105</v>
      </c>
      <c r="H24" s="33">
        <v>1117.7829999999999</v>
      </c>
      <c r="I24" s="34">
        <v>1138.2139999999999</v>
      </c>
      <c r="J24" s="34">
        <v>1152.105</v>
      </c>
      <c r="K24" s="34">
        <v>1109.4169999999999</v>
      </c>
      <c r="L24" s="35">
        <f t="shared" si="2"/>
        <v>-3.7052178403878173</v>
      </c>
      <c r="M24" s="35">
        <f t="shared" si="3"/>
        <v>-0.74844580745994449</v>
      </c>
    </row>
    <row r="25" spans="1:13" x14ac:dyDescent="0.25">
      <c r="A25" s="47" t="s">
        <v>12</v>
      </c>
      <c r="B25" s="48">
        <v>220.54900000000001</v>
      </c>
      <c r="C25" s="49">
        <v>231.34299999999999</v>
      </c>
      <c r="D25" s="49">
        <v>194.91</v>
      </c>
      <c r="E25" s="49">
        <v>207.82900000000001</v>
      </c>
      <c r="F25" s="50">
        <f t="shared" si="0"/>
        <v>6.6281873685290691</v>
      </c>
      <c r="G25" s="51">
        <f t="shared" si="1"/>
        <v>-5.7674258328081294</v>
      </c>
      <c r="H25" s="48">
        <v>1888.2919999999999</v>
      </c>
      <c r="I25" s="49">
        <v>1803.127</v>
      </c>
      <c r="J25" s="49">
        <v>1769.654</v>
      </c>
      <c r="K25" s="49">
        <v>1893.0070000000001</v>
      </c>
      <c r="L25" s="50">
        <f t="shared" si="2"/>
        <v>6.9704586320263786</v>
      </c>
      <c r="M25" s="50">
        <f t="shared" si="3"/>
        <v>0.24969655116900924</v>
      </c>
    </row>
    <row r="26" spans="1:13" x14ac:dyDescent="0.25">
      <c r="A26" s="52"/>
      <c r="B26" s="52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x14ac:dyDescent="0.25">
      <c r="A27" s="54" t="s">
        <v>18</v>
      </c>
    </row>
    <row r="28" spans="1:13" x14ac:dyDescent="0.25">
      <c r="A28" s="54" t="s">
        <v>19</v>
      </c>
    </row>
    <row r="30" spans="1:13" x14ac:dyDescent="0.25">
      <c r="K30" s="1" t="s">
        <v>20</v>
      </c>
    </row>
  </sheetData>
  <mergeCells count="11">
    <mergeCell ref="M7:M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2020-04-17T11:39:44Z</dcterms:created>
  <dcterms:modified xsi:type="dcterms:W3CDTF">2020-04-17T11:39:55Z</dcterms:modified>
</cp:coreProperties>
</file>