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sejis\"/>
    </mc:Choice>
  </mc:AlternateContent>
  <xr:revisionPtr revIDLastSave="0" documentId="8_{C0349F93-CB8A-471A-B0B9-50708C7E0EC3}" xr6:coauthVersionLast="45" xr6:coauthVersionMax="45" xr10:uidLastSave="{00000000-0000-0000-0000-000000000000}"/>
  <bookViews>
    <workbookView xWindow="-120" yWindow="-120" windowWidth="29040" windowHeight="17640" xr2:uid="{761E4BE0-C4C0-47FD-8DCB-0CE18D9123F8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J50" i="1"/>
  <c r="K49" i="1"/>
  <c r="J49" i="1"/>
  <c r="F49" i="1"/>
  <c r="E49" i="1"/>
  <c r="K48" i="1"/>
  <c r="J48" i="1"/>
  <c r="F48" i="1"/>
  <c r="E48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K40" i="1"/>
  <c r="J40" i="1"/>
  <c r="F40" i="1"/>
  <c r="E40" i="1"/>
  <c r="K39" i="1"/>
  <c r="J39" i="1"/>
  <c r="F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<sst xmlns="http://schemas.openxmlformats.org/spreadsheetml/2006/main" count="212" uniqueCount="50">
  <si>
    <t>Grūdų ir rapsų produktų gamyba ir pardavimas Lietuvoje 2019 m. rugpjūčio–2020 m. rugpjūčio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</si>
  <si>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</si>
  <si>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</si>
  <si>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</si>
  <si>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</si>
  <si>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</si>
  <si>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</si>
  <si>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</si>
  <si>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rugpjūtis</t>
  </si>
  <si>
    <t>liepa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</si>
  <si>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</si>
  <si>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</si>
  <si>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</si>
  <si>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</si>
  <si>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</si>
  <si>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</si>
  <si>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</si>
  <si>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</si>
  <si>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</si>
  <si>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</si>
  <si>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</si>
  <si>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</si>
  <si>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</si>
  <si>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</si>
  <si>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</si>
  <si>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</si>
  <si>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</si>
  <si>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</si>
  <si>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</si>
  <si>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</si>
  <si>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</si>
  <si>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</si>
  <si>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</si>
  <si>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</si>
  <si>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</si>
  <si>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</si>
  <si>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</si>
  <si>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</si>
  <si>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</si>
  <si>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</si>
  <si>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</si>
  <si>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</si>
  <si>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</si>
  <si>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</si>
  <si>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>*  vidutinės svertinės kainos</t>
  </si>
  <si>
    <t>** lyginant 2020 m. rugpjūčio mėn. su liepos mėn.</t>
  </si>
  <si>
    <t>*** lyginant 2020 m. rugpjūčio mėn. su 2019 m.  rugpjūčio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</si>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</sst>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/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9B26-B04C-456D-985F-D2D27169C3D3}">
  <dimension ref="A3:P102"/>
  <sheetViews>
    <sheetView showGridLines="0" tabSelected="1" workbookViewId="0">
      <selection activeCell="Q13" sqref="Q13"/>
    </sheetView>
  </sheetViews>
  <sheetFormatPr defaultRowHeight="15" x14ac:dyDescent="0.25"/>
  <cols>
    <col min="1" max="1" width="19.57031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2019</v>
      </c>
      <c r="C6" s="12">
        <v>2020</v>
      </c>
      <c r="D6" s="13"/>
      <c r="E6" s="14" t="s">
        <v>6</v>
      </c>
      <c r="F6" s="15" t="s">
        <v>7</v>
      </c>
      <c r="G6" s="11">
        <v>2019</v>
      </c>
      <c r="H6" s="12">
        <v>2020</v>
      </c>
      <c r="I6" s="13"/>
      <c r="J6" s="14" t="s">
        <v>6</v>
      </c>
      <c r="K6" s="15" t="s">
        <v>7</v>
      </c>
      <c r="L6" s="11">
        <v>2019</v>
      </c>
      <c r="M6" s="12">
        <v>2020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47344.694000000003</v>
      </c>
      <c r="C8" s="21">
        <v>41297.322</v>
      </c>
      <c r="D8" s="22">
        <v>47355.516000000003</v>
      </c>
      <c r="E8" s="21">
        <f>((D8*100)/C8)-100</f>
        <v>14.66970182715481</v>
      </c>
      <c r="F8" s="23">
        <f t="shared" ref="F8:F49" si="0">((D8*100)/B8)-100</f>
        <v>2.2857894065182904E-2</v>
      </c>
      <c r="G8" s="20">
        <v>7888.4989999999998</v>
      </c>
      <c r="H8" s="24">
        <v>7252.5110000000004</v>
      </c>
      <c r="I8" s="22">
        <v>6846.7510000000002</v>
      </c>
      <c r="J8" s="21">
        <f t="shared" ref="J8:J11" si="1">((I8*100)/H8)-100</f>
        <v>-5.5947519417757547</v>
      </c>
      <c r="K8" s="23">
        <f>((I8*100)/G8)-100</f>
        <v>-13.205909007531091</v>
      </c>
      <c r="L8" s="22"/>
      <c r="M8" s="25"/>
      <c r="N8" s="22"/>
      <c r="O8" s="24"/>
      <c r="P8" s="24"/>
    </row>
    <row r="9" spans="1:16" x14ac:dyDescent="0.25">
      <c r="A9" s="26" t="s">
        <v>11</v>
      </c>
      <c r="B9" s="27">
        <v>45157.16</v>
      </c>
      <c r="C9" s="28">
        <v>38675.802000000003</v>
      </c>
      <c r="D9" s="29">
        <v>44299.124000000003</v>
      </c>
      <c r="E9" s="28">
        <f>((D9*100)/C9)-100</f>
        <v>14.539639022870162</v>
      </c>
      <c r="F9" s="30">
        <f t="shared" si="0"/>
        <v>-1.9001106358327178</v>
      </c>
      <c r="G9" s="27">
        <v>5231.5169999999998</v>
      </c>
      <c r="H9" s="31">
        <v>4312.009</v>
      </c>
      <c r="I9" s="29">
        <v>3966.3829999999998</v>
      </c>
      <c r="J9" s="28">
        <f t="shared" si="1"/>
        <v>-8.01542853922615</v>
      </c>
      <c r="K9" s="30">
        <f t="shared" ref="K9:K11" si="2">((I9*100)/G9)-100</f>
        <v>-24.182928202278617</v>
      </c>
      <c r="L9" s="29">
        <v>322.65699999999998</v>
      </c>
      <c r="M9" s="32">
        <v>331.58</v>
      </c>
      <c r="N9" s="33">
        <v>334.87</v>
      </c>
      <c r="O9" s="28">
        <f>((N9*100)/M9)-100</f>
        <v>0.99221907232040962</v>
      </c>
      <c r="P9" s="34">
        <f>((N9*100)/L9)-100</f>
        <v>3.7851340587682927</v>
      </c>
    </row>
    <row r="10" spans="1:16" x14ac:dyDescent="0.25">
      <c r="A10" s="26" t="s">
        <v>12</v>
      </c>
      <c r="B10" s="27">
        <v>1280.0809999999999</v>
      </c>
      <c r="C10" s="28">
        <v>2030.232</v>
      </c>
      <c r="D10" s="29">
        <v>2610.585</v>
      </c>
      <c r="E10" s="28">
        <f t="shared" ref="E10:E11" si="3">((D10*100)/C10)-100</f>
        <v>28.585550813897129</v>
      </c>
      <c r="F10" s="30">
        <f t="shared" si="0"/>
        <v>103.93904760714364</v>
      </c>
      <c r="G10" s="27">
        <v>1979.12</v>
      </c>
      <c r="H10" s="31">
        <v>2185.2330000000002</v>
      </c>
      <c r="I10" s="29">
        <v>2147.0790000000002</v>
      </c>
      <c r="J10" s="28">
        <f t="shared" si="1"/>
        <v>-1.7459923037955178</v>
      </c>
      <c r="K10" s="30">
        <f t="shared" si="2"/>
        <v>8.4865495775900541</v>
      </c>
      <c r="L10" s="29">
        <v>292.46499999999997</v>
      </c>
      <c r="M10" s="28">
        <v>282.98099999999999</v>
      </c>
      <c r="N10" s="29">
        <v>282.88499999999999</v>
      </c>
      <c r="O10" s="28">
        <f>((N10*100)/M10)-100</f>
        <v>-3.3924539103324491E-2</v>
      </c>
      <c r="P10" s="31">
        <f>((N10*100)/L10)-100</f>
        <v>-3.2756056280238539</v>
      </c>
    </row>
    <row r="11" spans="1:16" x14ac:dyDescent="0.25">
      <c r="A11" s="26" t="s">
        <v>13</v>
      </c>
      <c r="B11" s="27">
        <v>840.803</v>
      </c>
      <c r="C11" s="28">
        <v>542.08799999999997</v>
      </c>
      <c r="D11" s="29">
        <v>382.45699999999999</v>
      </c>
      <c r="E11" s="28">
        <f t="shared" si="3"/>
        <v>-29.447432889125011</v>
      </c>
      <c r="F11" s="30">
        <f t="shared" si="0"/>
        <v>-54.51288827466125</v>
      </c>
      <c r="G11" s="27">
        <v>636.07100000000003</v>
      </c>
      <c r="H11" s="31">
        <v>712.87</v>
      </c>
      <c r="I11" s="29">
        <v>659.87300000000005</v>
      </c>
      <c r="J11" s="28">
        <f t="shared" si="1"/>
        <v>-7.434314811957293</v>
      </c>
      <c r="K11" s="30">
        <f t="shared" si="2"/>
        <v>3.7420350872779977</v>
      </c>
      <c r="L11" s="29" t="s">
        <v>14</v>
      </c>
      <c r="M11" s="28" t="s">
        <v>14</v>
      </c>
      <c r="N11" s="29" t="s">
        <v>14</v>
      </c>
      <c r="O11" s="28" t="s">
        <v>15</v>
      </c>
      <c r="P11" s="31" t="s">
        <v>15</v>
      </c>
    </row>
    <row r="12" spans="1:16" x14ac:dyDescent="0.25">
      <c r="A12" s="26" t="s">
        <v>16</v>
      </c>
      <c r="B12" s="27">
        <v>66.650000000000006</v>
      </c>
      <c r="C12" s="28">
        <v>49.2</v>
      </c>
      <c r="D12" s="29">
        <v>63.35</v>
      </c>
      <c r="E12" s="28">
        <f>((D12*100)/C12)-100</f>
        <v>28.760162601626007</v>
      </c>
      <c r="F12" s="30">
        <f t="shared" si="0"/>
        <v>-4.9512378094523655</v>
      </c>
      <c r="G12" s="27">
        <v>41.790999999999997</v>
      </c>
      <c r="H12" s="31">
        <v>42.399000000000001</v>
      </c>
      <c r="I12" s="29">
        <v>73.415999999999997</v>
      </c>
      <c r="J12" s="28">
        <f>((I12*100)/H12)-100</f>
        <v>73.155027241208501</v>
      </c>
      <c r="K12" s="30">
        <f>((I12*100)/G12)-100</f>
        <v>75.674188222344526</v>
      </c>
      <c r="L12" s="29" t="s">
        <v>14</v>
      </c>
      <c r="M12" s="28" t="s">
        <v>14</v>
      </c>
      <c r="N12" s="29" t="s">
        <v>14</v>
      </c>
      <c r="O12" s="28" t="s">
        <v>15</v>
      </c>
      <c r="P12" s="31" t="s">
        <v>15</v>
      </c>
    </row>
    <row r="13" spans="1:16" x14ac:dyDescent="0.25">
      <c r="A13" s="35" t="s">
        <v>17</v>
      </c>
      <c r="B13" s="36">
        <v>1939.37</v>
      </c>
      <c r="C13" s="37">
        <v>1555.998</v>
      </c>
      <c r="D13" s="38">
        <v>1565.971</v>
      </c>
      <c r="E13" s="37">
        <f t="shared" ref="E13:E49" si="4">((D13*100)/C13)-100</f>
        <v>0.64093912717110868</v>
      </c>
      <c r="F13" s="39">
        <f t="shared" si="0"/>
        <v>-19.253623599416301</v>
      </c>
      <c r="G13" s="36">
        <v>1721.059</v>
      </c>
      <c r="H13" s="40">
        <v>1843.056</v>
      </c>
      <c r="I13" s="38">
        <v>1657.3409999999999</v>
      </c>
      <c r="J13" s="37">
        <f t="shared" ref="J13:J50" si="5">((I13*100)/H13)-100</f>
        <v>-10.076470818032675</v>
      </c>
      <c r="K13" s="39">
        <f t="shared" ref="K13:K50" si="6">((I13*100)/G13)-100</f>
        <v>-3.7022554136726455</v>
      </c>
      <c r="L13" s="38"/>
      <c r="M13" s="37"/>
      <c r="N13" s="38"/>
      <c r="O13" s="37"/>
      <c r="P13" s="40"/>
    </row>
    <row r="14" spans="1:16" x14ac:dyDescent="0.25">
      <c r="A14" s="41" t="s">
        <v>18</v>
      </c>
      <c r="B14" s="27">
        <v>1016.976</v>
      </c>
      <c r="C14" s="28">
        <v>752.24699999999996</v>
      </c>
      <c r="D14" s="29">
        <v>795.24900000000002</v>
      </c>
      <c r="E14" s="28">
        <f t="shared" si="4"/>
        <v>5.7164734455571278</v>
      </c>
      <c r="F14" s="30">
        <f t="shared" si="0"/>
        <v>-21.802579411903523</v>
      </c>
      <c r="G14" s="27">
        <v>897.41499999999996</v>
      </c>
      <c r="H14" s="31">
        <v>937.05</v>
      </c>
      <c r="I14" s="29">
        <v>787.38</v>
      </c>
      <c r="J14" s="28">
        <f t="shared" si="5"/>
        <v>-15.972466784056337</v>
      </c>
      <c r="K14" s="30">
        <f t="shared" si="6"/>
        <v>-12.261328370932063</v>
      </c>
      <c r="L14" s="29" t="s">
        <v>14</v>
      </c>
      <c r="M14" s="28" t="s">
        <v>14</v>
      </c>
      <c r="N14" s="29" t="s">
        <v>14</v>
      </c>
      <c r="O14" s="28" t="s">
        <v>15</v>
      </c>
      <c r="P14" s="31" t="s">
        <v>15</v>
      </c>
    </row>
    <row r="15" spans="1:16" x14ac:dyDescent="0.25">
      <c r="A15" s="41" t="s">
        <v>19</v>
      </c>
      <c r="B15" s="27">
        <v>675.45500000000004</v>
      </c>
      <c r="C15" s="28">
        <v>572.827</v>
      </c>
      <c r="D15" s="29">
        <v>515.06799999999998</v>
      </c>
      <c r="E15" s="28">
        <f t="shared" si="4"/>
        <v>-10.083149013576531</v>
      </c>
      <c r="F15" s="30">
        <f t="shared" si="0"/>
        <v>-23.745031127166143</v>
      </c>
      <c r="G15" s="27">
        <v>573.05999999999995</v>
      </c>
      <c r="H15" s="31">
        <v>620.03</v>
      </c>
      <c r="I15" s="29">
        <v>628.255</v>
      </c>
      <c r="J15" s="28">
        <f t="shared" si="5"/>
        <v>1.3265487153847459</v>
      </c>
      <c r="K15" s="30">
        <f t="shared" si="6"/>
        <v>9.6316267057550817</v>
      </c>
      <c r="L15" s="29">
        <v>258.49299999999999</v>
      </c>
      <c r="M15" s="28">
        <v>220.13499999999999</v>
      </c>
      <c r="N15" s="29" t="s">
        <v>14</v>
      </c>
      <c r="O15" s="28" t="s">
        <v>15</v>
      </c>
      <c r="P15" s="31" t="s">
        <v>15</v>
      </c>
    </row>
    <row r="16" spans="1:16" x14ac:dyDescent="0.25">
      <c r="A16" s="41" t="s">
        <v>16</v>
      </c>
      <c r="B16" s="27">
        <v>246.93899999999999</v>
      </c>
      <c r="C16" s="28">
        <v>230.92400000000001</v>
      </c>
      <c r="D16" s="29">
        <v>255.654</v>
      </c>
      <c r="E16" s="28">
        <f t="shared" si="4"/>
        <v>10.709151062687297</v>
      </c>
      <c r="F16" s="30">
        <f t="shared" si="0"/>
        <v>3.5292116676588279</v>
      </c>
      <c r="G16" s="27">
        <v>250.584</v>
      </c>
      <c r="H16" s="31">
        <v>285.976</v>
      </c>
      <c r="I16" s="29">
        <v>241.70599999999999</v>
      </c>
      <c r="J16" s="28">
        <f t="shared" si="5"/>
        <v>-15.480320026855409</v>
      </c>
      <c r="K16" s="30">
        <f t="shared" si="6"/>
        <v>-3.5429237301663363</v>
      </c>
      <c r="L16" s="29">
        <v>303.798</v>
      </c>
      <c r="M16" s="28">
        <v>257.65499999999997</v>
      </c>
      <c r="N16" s="29">
        <v>292.60300000000001</v>
      </c>
      <c r="O16" s="28">
        <f t="shared" ref="O16:O34" si="7">((N16*100)/M16)-100</f>
        <v>13.563874172828022</v>
      </c>
      <c r="P16" s="31">
        <f t="shared" ref="P16:P34" si="8">((N16*100)/L16)-100</f>
        <v>-3.6850143845581584</v>
      </c>
    </row>
    <row r="17" spans="1:16" x14ac:dyDescent="0.25">
      <c r="A17" s="35" t="s">
        <v>20</v>
      </c>
      <c r="B17" s="36">
        <v>9984.77</v>
      </c>
      <c r="C17" s="37">
        <v>8881.1389999999992</v>
      </c>
      <c r="D17" s="38">
        <v>10132.945</v>
      </c>
      <c r="E17" s="37">
        <f t="shared" si="4"/>
        <v>14.095106494786322</v>
      </c>
      <c r="F17" s="39">
        <f t="shared" si="0"/>
        <v>1.4840101474545691</v>
      </c>
      <c r="G17" s="36">
        <v>2786.54</v>
      </c>
      <c r="H17" s="40">
        <v>1642.02</v>
      </c>
      <c r="I17" s="38">
        <v>1973.713</v>
      </c>
      <c r="J17" s="37">
        <f t="shared" si="5"/>
        <v>20.200302066966287</v>
      </c>
      <c r="K17" s="39">
        <f t="shared" si="6"/>
        <v>-29.169758912486458</v>
      </c>
      <c r="L17" s="38"/>
      <c r="M17" s="37"/>
      <c r="N17" s="38"/>
      <c r="O17" s="37"/>
      <c r="P17" s="40"/>
    </row>
    <row r="18" spans="1:16" x14ac:dyDescent="0.25">
      <c r="A18" s="41" t="s">
        <v>21</v>
      </c>
      <c r="B18" s="27">
        <v>9616.4060000000009</v>
      </c>
      <c r="C18" s="28">
        <v>8568.6389999999992</v>
      </c>
      <c r="D18" s="29">
        <v>9853.4650000000001</v>
      </c>
      <c r="E18" s="28">
        <f t="shared" si="4"/>
        <v>14.994516632104592</v>
      </c>
      <c r="F18" s="30">
        <f t="shared" si="0"/>
        <v>2.4651517417213853</v>
      </c>
      <c r="G18" s="27">
        <v>2434.4270000000001</v>
      </c>
      <c r="H18" s="31">
        <v>1381.1959999999999</v>
      </c>
      <c r="I18" s="29">
        <v>1606.3989999999999</v>
      </c>
      <c r="J18" s="28">
        <f t="shared" si="5"/>
        <v>16.304927034251477</v>
      </c>
      <c r="K18" s="30">
        <f t="shared" si="6"/>
        <v>-34.01326061533166</v>
      </c>
      <c r="L18" s="29">
        <v>106.764</v>
      </c>
      <c r="M18" s="28">
        <v>124.816</v>
      </c>
      <c r="N18" s="29">
        <v>115.01300000000001</v>
      </c>
      <c r="O18" s="28">
        <f t="shared" si="7"/>
        <v>-7.8539610306370946</v>
      </c>
      <c r="P18" s="31">
        <f t="shared" si="8"/>
        <v>7.7263871717058379</v>
      </c>
    </row>
    <row r="19" spans="1:16" x14ac:dyDescent="0.25">
      <c r="A19" s="41" t="s">
        <v>22</v>
      </c>
      <c r="B19" s="27">
        <v>325.45800000000003</v>
      </c>
      <c r="C19" s="28">
        <v>291.7</v>
      </c>
      <c r="D19" s="29">
        <v>276.48</v>
      </c>
      <c r="E19" s="28">
        <f t="shared" si="4"/>
        <v>-5.2176894069249187</v>
      </c>
      <c r="F19" s="30">
        <f t="shared" si="0"/>
        <v>-15.048946407831437</v>
      </c>
      <c r="G19" s="27">
        <v>309.20699999999999</v>
      </c>
      <c r="H19" s="31">
        <v>240.024</v>
      </c>
      <c r="I19" s="29">
        <v>364.31400000000002</v>
      </c>
      <c r="J19" s="28">
        <f t="shared" si="5"/>
        <v>51.78232176782322</v>
      </c>
      <c r="K19" s="30">
        <f t="shared" si="6"/>
        <v>17.82204154498443</v>
      </c>
      <c r="L19" s="29" t="s">
        <v>14</v>
      </c>
      <c r="M19" s="28" t="s">
        <v>14</v>
      </c>
      <c r="N19" s="29" t="s">
        <v>14</v>
      </c>
      <c r="O19" s="28" t="s">
        <v>15</v>
      </c>
      <c r="P19" s="31" t="s">
        <v>15</v>
      </c>
    </row>
    <row r="20" spans="1:16" x14ac:dyDescent="0.25">
      <c r="A20" s="41" t="s">
        <v>23</v>
      </c>
      <c r="B20" s="27">
        <v>1.006</v>
      </c>
      <c r="C20" s="28">
        <v>6.5</v>
      </c>
      <c r="D20" s="29">
        <v>1.8</v>
      </c>
      <c r="E20" s="28">
        <f t="shared" si="4"/>
        <v>-72.307692307692307</v>
      </c>
      <c r="F20" s="30">
        <f t="shared" si="0"/>
        <v>78.926441351888656</v>
      </c>
      <c r="G20" s="27">
        <v>1.006</v>
      </c>
      <c r="H20" s="31">
        <v>6.5</v>
      </c>
      <c r="I20" s="29">
        <v>1.8</v>
      </c>
      <c r="J20" s="28">
        <f t="shared" si="5"/>
        <v>-72.307692307692307</v>
      </c>
      <c r="K20" s="30">
        <f t="shared" si="6"/>
        <v>78.926441351888656</v>
      </c>
      <c r="L20" s="29" t="s">
        <v>14</v>
      </c>
      <c r="M20" s="28" t="s">
        <v>14</v>
      </c>
      <c r="N20" s="29" t="s">
        <v>14</v>
      </c>
      <c r="O20" s="28" t="s">
        <v>15</v>
      </c>
      <c r="P20" s="31" t="s">
        <v>15</v>
      </c>
    </row>
    <row r="21" spans="1:16" x14ac:dyDescent="0.25">
      <c r="A21" s="41" t="s">
        <v>24</v>
      </c>
      <c r="B21" s="27">
        <v>41.9</v>
      </c>
      <c r="C21" s="28">
        <v>14.3</v>
      </c>
      <c r="D21" s="29">
        <v>1.2</v>
      </c>
      <c r="E21" s="28">
        <f t="shared" si="4"/>
        <v>-91.608391608391614</v>
      </c>
      <c r="F21" s="30">
        <f t="shared" si="0"/>
        <v>-97.136038186157521</v>
      </c>
      <c r="G21" s="27">
        <v>41.9</v>
      </c>
      <c r="H21" s="31">
        <v>14.3</v>
      </c>
      <c r="I21" s="29">
        <v>1.2</v>
      </c>
      <c r="J21" s="28">
        <f t="shared" si="5"/>
        <v>-91.608391608391614</v>
      </c>
      <c r="K21" s="30">
        <f t="shared" si="6"/>
        <v>-97.136038186157521</v>
      </c>
      <c r="L21" s="29" t="s">
        <v>14</v>
      </c>
      <c r="M21" s="28" t="s">
        <v>14</v>
      </c>
      <c r="N21" s="29" t="s">
        <v>14</v>
      </c>
      <c r="O21" s="28" t="s">
        <v>15</v>
      </c>
      <c r="P21" s="31" t="s">
        <v>15</v>
      </c>
    </row>
    <row r="22" spans="1:16" x14ac:dyDescent="0.25">
      <c r="A22" s="35" t="s">
        <v>25</v>
      </c>
      <c r="B22" s="36">
        <v>1422.421</v>
      </c>
      <c r="C22" s="37">
        <v>1070.2909999999999</v>
      </c>
      <c r="D22" s="38">
        <v>1354.4870000000001</v>
      </c>
      <c r="E22" s="37">
        <f t="shared" si="4"/>
        <v>26.553152366973109</v>
      </c>
      <c r="F22" s="39">
        <f t="shared" si="0"/>
        <v>-4.7759418625006163</v>
      </c>
      <c r="G22" s="36">
        <v>1893.0940000000001</v>
      </c>
      <c r="H22" s="40">
        <v>1851.6669999999999</v>
      </c>
      <c r="I22" s="38">
        <v>1564.82</v>
      </c>
      <c r="J22" s="37">
        <f t="shared" si="5"/>
        <v>-15.491284340002821</v>
      </c>
      <c r="K22" s="39">
        <f t="shared" si="6"/>
        <v>-17.340607492285116</v>
      </c>
      <c r="L22" s="38"/>
      <c r="M22" s="37"/>
      <c r="N22" s="38"/>
      <c r="O22" s="37"/>
      <c r="P22" s="40"/>
    </row>
    <row r="23" spans="1:16" x14ac:dyDescent="0.25">
      <c r="A23" s="41" t="s">
        <v>21</v>
      </c>
      <c r="B23" s="27">
        <v>75.8</v>
      </c>
      <c r="C23" s="28">
        <v>75.900000000000006</v>
      </c>
      <c r="D23" s="29">
        <v>50.7</v>
      </c>
      <c r="E23" s="28">
        <f t="shared" si="4"/>
        <v>-33.201581027667984</v>
      </c>
      <c r="F23" s="30">
        <f t="shared" si="0"/>
        <v>-33.113456464379951</v>
      </c>
      <c r="G23" s="27">
        <v>78.132999999999996</v>
      </c>
      <c r="H23" s="31">
        <v>76.504999999999995</v>
      </c>
      <c r="I23" s="29">
        <v>48.209000000000003</v>
      </c>
      <c r="J23" s="28">
        <f t="shared" si="5"/>
        <v>-36.985817920397352</v>
      </c>
      <c r="K23" s="30">
        <f t="shared" si="6"/>
        <v>-38.298798203063996</v>
      </c>
      <c r="L23" s="29" t="s">
        <v>14</v>
      </c>
      <c r="M23" s="28" t="s">
        <v>14</v>
      </c>
      <c r="N23" s="29" t="s">
        <v>14</v>
      </c>
      <c r="O23" s="28" t="s">
        <v>15</v>
      </c>
      <c r="P23" s="31" t="s">
        <v>15</v>
      </c>
    </row>
    <row r="24" spans="1:16" x14ac:dyDescent="0.25">
      <c r="A24" s="41" t="s">
        <v>26</v>
      </c>
      <c r="B24" s="27">
        <v>71.021000000000001</v>
      </c>
      <c r="C24" s="28">
        <v>15.691000000000001</v>
      </c>
      <c r="D24" s="29">
        <v>31.111999999999998</v>
      </c>
      <c r="E24" s="28">
        <f t="shared" si="4"/>
        <v>98.2792683704034</v>
      </c>
      <c r="F24" s="30">
        <f t="shared" si="0"/>
        <v>-56.193238619563232</v>
      </c>
      <c r="G24" s="27">
        <v>45.709000000000003</v>
      </c>
      <c r="H24" s="31">
        <v>20.963999999999999</v>
      </c>
      <c r="I24" s="29">
        <v>35.542000000000002</v>
      </c>
      <c r="J24" s="28">
        <f t="shared" si="5"/>
        <v>69.538256058004208</v>
      </c>
      <c r="K24" s="30">
        <f t="shared" si="6"/>
        <v>-22.242884333501067</v>
      </c>
      <c r="L24" s="29" t="s">
        <v>14</v>
      </c>
      <c r="M24" s="28" t="s">
        <v>14</v>
      </c>
      <c r="N24" s="29" t="s">
        <v>14</v>
      </c>
      <c r="O24" s="28" t="s">
        <v>15</v>
      </c>
      <c r="P24" s="31" t="s">
        <v>15</v>
      </c>
    </row>
    <row r="25" spans="1:16" x14ac:dyDescent="0.25">
      <c r="A25" s="41" t="s">
        <v>27</v>
      </c>
      <c r="B25" s="27">
        <v>150.80000000000001</v>
      </c>
      <c r="C25" s="28">
        <v>131.69999999999999</v>
      </c>
      <c r="D25" s="29">
        <v>133.19999999999999</v>
      </c>
      <c r="E25" s="28">
        <f t="shared" si="4"/>
        <v>1.1389521640091118</v>
      </c>
      <c r="F25" s="30">
        <f t="shared" si="0"/>
        <v>-11.671087533156523</v>
      </c>
      <c r="G25" s="27">
        <v>151.32300000000001</v>
      </c>
      <c r="H25" s="31">
        <v>135.69999999999999</v>
      </c>
      <c r="I25" s="29">
        <v>133.30500000000001</v>
      </c>
      <c r="J25" s="28">
        <f t="shared" si="5"/>
        <v>-1.7649226234340318</v>
      </c>
      <c r="K25" s="30">
        <f t="shared" si="6"/>
        <v>-11.906980432584604</v>
      </c>
      <c r="L25" s="29">
        <v>381.94499999999999</v>
      </c>
      <c r="M25" s="28" t="s">
        <v>14</v>
      </c>
      <c r="N25" s="29" t="s">
        <v>14</v>
      </c>
      <c r="O25" s="28" t="s">
        <v>15</v>
      </c>
      <c r="P25" s="31" t="s">
        <v>15</v>
      </c>
    </row>
    <row r="26" spans="1:16" x14ac:dyDescent="0.25">
      <c r="A26" s="41" t="s">
        <v>28</v>
      </c>
      <c r="B26" s="27">
        <v>169.5</v>
      </c>
      <c r="C26" s="28">
        <v>127.2</v>
      </c>
      <c r="D26" s="29">
        <v>146.4</v>
      </c>
      <c r="E26" s="28">
        <f t="shared" si="4"/>
        <v>15.094339622641513</v>
      </c>
      <c r="F26" s="30">
        <f t="shared" si="0"/>
        <v>-13.628318584070797</v>
      </c>
      <c r="G26" s="27">
        <v>165.43899999999999</v>
      </c>
      <c r="H26" s="31">
        <v>124.60899999999999</v>
      </c>
      <c r="I26" s="29">
        <v>135.76</v>
      </c>
      <c r="J26" s="28">
        <f t="shared" si="5"/>
        <v>8.9487918208155151</v>
      </c>
      <c r="K26" s="30">
        <f t="shared" si="6"/>
        <v>-17.939542671316914</v>
      </c>
      <c r="L26" s="29" t="s">
        <v>14</v>
      </c>
      <c r="M26" s="28" t="s">
        <v>14</v>
      </c>
      <c r="N26" s="29" t="s">
        <v>14</v>
      </c>
      <c r="O26" s="28" t="s">
        <v>15</v>
      </c>
      <c r="P26" s="31" t="s">
        <v>15</v>
      </c>
    </row>
    <row r="27" spans="1:16" x14ac:dyDescent="0.25">
      <c r="A27" s="41" t="s">
        <v>29</v>
      </c>
      <c r="B27" s="27">
        <v>826.2</v>
      </c>
      <c r="C27" s="28">
        <v>201.25</v>
      </c>
      <c r="D27" s="29">
        <v>637.95000000000005</v>
      </c>
      <c r="E27" s="28">
        <f t="shared" si="4"/>
        <v>216.99378881987582</v>
      </c>
      <c r="F27" s="30">
        <f t="shared" si="0"/>
        <v>-22.785039941902681</v>
      </c>
      <c r="G27" s="27">
        <v>1321.028</v>
      </c>
      <c r="H27" s="31">
        <v>986.90700000000004</v>
      </c>
      <c r="I27" s="29">
        <v>861.47299999999996</v>
      </c>
      <c r="J27" s="28">
        <f t="shared" si="5"/>
        <v>-12.709809536258248</v>
      </c>
      <c r="K27" s="30">
        <f t="shared" si="6"/>
        <v>-34.787680503365564</v>
      </c>
      <c r="L27" s="29">
        <v>610.16499999999996</v>
      </c>
      <c r="M27" s="28">
        <v>914.05399999999997</v>
      </c>
      <c r="N27" s="29">
        <v>895.15800000000002</v>
      </c>
      <c r="O27" s="28">
        <f t="shared" si="7"/>
        <v>-2.0672739247352894</v>
      </c>
      <c r="P27" s="31">
        <f t="shared" si="8"/>
        <v>46.707529930428677</v>
      </c>
    </row>
    <row r="28" spans="1:16" x14ac:dyDescent="0.25">
      <c r="A28" s="41" t="s">
        <v>23</v>
      </c>
      <c r="B28" s="27">
        <v>45.3</v>
      </c>
      <c r="C28" s="28">
        <v>440.25</v>
      </c>
      <c r="D28" s="29">
        <v>287.625</v>
      </c>
      <c r="E28" s="28">
        <f t="shared" si="4"/>
        <v>-34.667802385008514</v>
      </c>
      <c r="F28" s="30">
        <f t="shared" si="0"/>
        <v>534.93377483443714</v>
      </c>
      <c r="G28" s="27">
        <v>45.3</v>
      </c>
      <c r="H28" s="31">
        <v>440.25</v>
      </c>
      <c r="I28" s="29">
        <v>287.625</v>
      </c>
      <c r="J28" s="28">
        <f t="shared" si="5"/>
        <v>-34.667802385008514</v>
      </c>
      <c r="K28" s="30">
        <f t="shared" si="6"/>
        <v>534.93377483443714</v>
      </c>
      <c r="L28" s="29" t="s">
        <v>14</v>
      </c>
      <c r="M28" s="28" t="s">
        <v>14</v>
      </c>
      <c r="N28" s="29" t="s">
        <v>14</v>
      </c>
      <c r="O28" s="28" t="s">
        <v>15</v>
      </c>
      <c r="P28" s="31" t="s">
        <v>15</v>
      </c>
    </row>
    <row r="29" spans="1:16" x14ac:dyDescent="0.25">
      <c r="A29" s="41" t="s">
        <v>24</v>
      </c>
      <c r="B29" s="27">
        <v>83.8</v>
      </c>
      <c r="C29" s="28">
        <v>78.3</v>
      </c>
      <c r="D29" s="29">
        <v>67.5</v>
      </c>
      <c r="E29" s="28">
        <f t="shared" si="4"/>
        <v>-13.793103448275858</v>
      </c>
      <c r="F29" s="30">
        <f t="shared" si="0"/>
        <v>-19.451073985680182</v>
      </c>
      <c r="G29" s="27">
        <v>86.162000000000006</v>
      </c>
      <c r="H29" s="31">
        <v>66.731999999999999</v>
      </c>
      <c r="I29" s="29">
        <v>62.905999999999999</v>
      </c>
      <c r="J29" s="28">
        <f t="shared" si="5"/>
        <v>-5.7333812863393945</v>
      </c>
      <c r="K29" s="30">
        <f t="shared" si="6"/>
        <v>-26.991016921612783</v>
      </c>
      <c r="L29" s="29" t="s">
        <v>14</v>
      </c>
      <c r="M29" s="28" t="s">
        <v>14</v>
      </c>
      <c r="N29" s="29" t="s">
        <v>14</v>
      </c>
      <c r="O29" s="28" t="s">
        <v>15</v>
      </c>
      <c r="P29" s="31" t="s">
        <v>15</v>
      </c>
    </row>
    <row r="30" spans="1:16" x14ac:dyDescent="0.25">
      <c r="A30" s="35" t="s">
        <v>30</v>
      </c>
      <c r="B30" s="36">
        <v>916.00900000000001</v>
      </c>
      <c r="C30" s="37">
        <v>1211.201</v>
      </c>
      <c r="D30" s="38">
        <v>1313.1489999999999</v>
      </c>
      <c r="E30" s="37">
        <f t="shared" si="4"/>
        <v>8.417100051931925</v>
      </c>
      <c r="F30" s="39">
        <f t="shared" si="0"/>
        <v>43.355469214822108</v>
      </c>
      <c r="G30" s="36">
        <v>945</v>
      </c>
      <c r="H30" s="40">
        <v>1374.5309999999999</v>
      </c>
      <c r="I30" s="38">
        <v>1349.377</v>
      </c>
      <c r="J30" s="37">
        <f t="shared" si="5"/>
        <v>-1.8300060165976646</v>
      </c>
      <c r="K30" s="39">
        <f t="shared" si="6"/>
        <v>42.791216931216923</v>
      </c>
      <c r="L30" s="38"/>
      <c r="M30" s="37"/>
      <c r="N30" s="38"/>
      <c r="O30" s="37"/>
      <c r="P30" s="40"/>
    </row>
    <row r="31" spans="1:16" x14ac:dyDescent="0.25">
      <c r="A31" s="41" t="s">
        <v>21</v>
      </c>
      <c r="B31" s="27">
        <v>4.7</v>
      </c>
      <c r="C31" s="28">
        <v>0.3</v>
      </c>
      <c r="D31" s="29">
        <v>0.2</v>
      </c>
      <c r="E31" s="28">
        <f t="shared" si="4"/>
        <v>-33.333333333333329</v>
      </c>
      <c r="F31" s="30">
        <f t="shared" si="0"/>
        <v>-95.744680851063833</v>
      </c>
      <c r="G31" s="27">
        <v>4.7</v>
      </c>
      <c r="H31" s="31">
        <v>0.3</v>
      </c>
      <c r="I31" s="29">
        <v>0.2</v>
      </c>
      <c r="J31" s="28">
        <f t="shared" si="5"/>
        <v>-33.333333333333329</v>
      </c>
      <c r="K31" s="30">
        <f t="shared" si="6"/>
        <v>-95.744680851063833</v>
      </c>
      <c r="L31" s="29" t="s">
        <v>14</v>
      </c>
      <c r="M31" s="28" t="s">
        <v>14</v>
      </c>
      <c r="N31" s="29" t="s">
        <v>14</v>
      </c>
      <c r="O31" s="28" t="s">
        <v>15</v>
      </c>
      <c r="P31" s="31" t="s">
        <v>15</v>
      </c>
    </row>
    <row r="32" spans="1:16" x14ac:dyDescent="0.25">
      <c r="A32" s="41" t="s">
        <v>22</v>
      </c>
      <c r="B32" s="27">
        <v>2.2000000000000002</v>
      </c>
      <c r="C32" s="28">
        <v>0</v>
      </c>
      <c r="D32" s="29">
        <v>0</v>
      </c>
      <c r="E32" s="28" t="s">
        <v>15</v>
      </c>
      <c r="F32" s="30" t="s">
        <v>15</v>
      </c>
      <c r="G32" s="27">
        <v>2.2000000000000002</v>
      </c>
      <c r="H32" s="31">
        <v>0</v>
      </c>
      <c r="I32" s="29">
        <v>0</v>
      </c>
      <c r="J32" s="28" t="s">
        <v>15</v>
      </c>
      <c r="K32" s="30" t="s">
        <v>15</v>
      </c>
      <c r="L32" s="29" t="s">
        <v>14</v>
      </c>
      <c r="M32" s="28" t="s">
        <v>15</v>
      </c>
      <c r="N32" s="29" t="s">
        <v>15</v>
      </c>
      <c r="O32" s="28" t="s">
        <v>15</v>
      </c>
      <c r="P32" s="31" t="s">
        <v>15</v>
      </c>
    </row>
    <row r="33" spans="1:16" x14ac:dyDescent="0.25">
      <c r="A33" s="41" t="s">
        <v>27</v>
      </c>
      <c r="B33" s="27">
        <v>9.65</v>
      </c>
      <c r="C33" s="28">
        <v>4.8</v>
      </c>
      <c r="D33" s="29">
        <v>4</v>
      </c>
      <c r="E33" s="28">
        <f t="shared" si="4"/>
        <v>-16.666666666666657</v>
      </c>
      <c r="F33" s="30">
        <f t="shared" si="0"/>
        <v>-58.549222797927463</v>
      </c>
      <c r="G33" s="27">
        <v>6.8</v>
      </c>
      <c r="H33" s="31">
        <v>4.8</v>
      </c>
      <c r="I33" s="29">
        <v>4</v>
      </c>
      <c r="J33" s="28">
        <f t="shared" si="5"/>
        <v>-16.666666666666657</v>
      </c>
      <c r="K33" s="30">
        <f t="shared" si="6"/>
        <v>-41.17647058823529</v>
      </c>
      <c r="L33" s="29" t="s">
        <v>14</v>
      </c>
      <c r="M33" s="28" t="s">
        <v>14</v>
      </c>
      <c r="N33" s="29" t="s">
        <v>14</v>
      </c>
      <c r="O33" s="28" t="s">
        <v>15</v>
      </c>
      <c r="P33" s="31" t="s">
        <v>15</v>
      </c>
    </row>
    <row r="34" spans="1:16" x14ac:dyDescent="0.25">
      <c r="A34" s="41" t="s">
        <v>23</v>
      </c>
      <c r="B34" s="27">
        <v>881.38</v>
      </c>
      <c r="C34" s="28">
        <v>1205.001</v>
      </c>
      <c r="D34" s="29">
        <v>1307.6489999999999</v>
      </c>
      <c r="E34" s="28">
        <f t="shared" si="4"/>
        <v>8.5184991547724849</v>
      </c>
      <c r="F34" s="30">
        <f t="shared" si="0"/>
        <v>48.363815834259896</v>
      </c>
      <c r="G34" s="27">
        <v>906.53</v>
      </c>
      <c r="H34" s="31">
        <v>1359.4459999999999</v>
      </c>
      <c r="I34" s="29">
        <v>1338.002</v>
      </c>
      <c r="J34" s="28">
        <f t="shared" si="5"/>
        <v>-1.577407267372152</v>
      </c>
      <c r="K34" s="30">
        <f t="shared" si="6"/>
        <v>47.595997926157963</v>
      </c>
      <c r="L34" s="29">
        <v>545.12800000000004</v>
      </c>
      <c r="M34" s="28">
        <v>584.40800000000002</v>
      </c>
      <c r="N34" s="29">
        <v>575.94399999999996</v>
      </c>
      <c r="O34" s="28">
        <f t="shared" si="7"/>
        <v>-1.4483032402020655</v>
      </c>
      <c r="P34" s="31">
        <f t="shared" si="8"/>
        <v>5.6529842532395804</v>
      </c>
    </row>
    <row r="35" spans="1:16" x14ac:dyDescent="0.25">
      <c r="A35" s="41" t="s">
        <v>29</v>
      </c>
      <c r="B35" s="27">
        <v>17.779</v>
      </c>
      <c r="C35" s="28">
        <v>0.9</v>
      </c>
      <c r="D35" s="29">
        <v>1.1000000000000001</v>
      </c>
      <c r="E35" s="28">
        <f t="shared" si="4"/>
        <v>22.222222222222229</v>
      </c>
      <c r="F35" s="30">
        <f t="shared" si="0"/>
        <v>-93.812925361381403</v>
      </c>
      <c r="G35" s="27">
        <v>24.47</v>
      </c>
      <c r="H35" s="31">
        <v>9.7850000000000001</v>
      </c>
      <c r="I35" s="29">
        <v>6.9749999999999996</v>
      </c>
      <c r="J35" s="28">
        <f t="shared" si="5"/>
        <v>-28.717424629535003</v>
      </c>
      <c r="K35" s="30">
        <f t="shared" si="6"/>
        <v>-71.495709031467101</v>
      </c>
      <c r="L35" s="29">
        <v>1065.931</v>
      </c>
      <c r="M35" s="28" t="s">
        <v>14</v>
      </c>
      <c r="N35" s="29" t="s">
        <v>14</v>
      </c>
      <c r="O35" s="28" t="s">
        <v>15</v>
      </c>
      <c r="P35" s="31" t="s">
        <v>15</v>
      </c>
    </row>
    <row r="36" spans="1:16" x14ac:dyDescent="0.25">
      <c r="A36" s="41" t="s">
        <v>24</v>
      </c>
      <c r="B36" s="27">
        <v>0.3</v>
      </c>
      <c r="C36" s="28">
        <v>0.2</v>
      </c>
      <c r="D36" s="29">
        <v>0.2</v>
      </c>
      <c r="E36" s="28">
        <f t="shared" si="4"/>
        <v>0</v>
      </c>
      <c r="F36" s="30">
        <f t="shared" si="0"/>
        <v>-33.333333333333329</v>
      </c>
      <c r="G36" s="27">
        <v>0.3</v>
      </c>
      <c r="H36" s="31">
        <v>0.2</v>
      </c>
      <c r="I36" s="29">
        <v>0.2</v>
      </c>
      <c r="J36" s="28">
        <f t="shared" si="5"/>
        <v>0</v>
      </c>
      <c r="K36" s="30">
        <f t="shared" si="6"/>
        <v>-33.333333333333329</v>
      </c>
      <c r="L36" s="29" t="s">
        <v>14</v>
      </c>
      <c r="M36" s="28" t="s">
        <v>14</v>
      </c>
      <c r="N36" s="29" t="s">
        <v>14</v>
      </c>
      <c r="O36" s="28" t="s">
        <v>15</v>
      </c>
      <c r="P36" s="31" t="s">
        <v>15</v>
      </c>
    </row>
    <row r="37" spans="1:16" x14ac:dyDescent="0.25">
      <c r="A37" s="35" t="s">
        <v>31</v>
      </c>
      <c r="B37" s="36">
        <v>105.1</v>
      </c>
      <c r="C37" s="37">
        <v>2.1</v>
      </c>
      <c r="D37" s="38">
        <v>74.2</v>
      </c>
      <c r="E37" s="37">
        <f t="shared" si="4"/>
        <v>3433.333333333333</v>
      </c>
      <c r="F37" s="39">
        <f t="shared" si="0"/>
        <v>-29.400570884871541</v>
      </c>
      <c r="G37" s="36">
        <v>105.1</v>
      </c>
      <c r="H37" s="40">
        <v>2.1</v>
      </c>
      <c r="I37" s="38">
        <v>74.2</v>
      </c>
      <c r="J37" s="37">
        <f t="shared" si="5"/>
        <v>3433.333333333333</v>
      </c>
      <c r="K37" s="39">
        <f t="shared" si="6"/>
        <v>-29.400570884871541</v>
      </c>
      <c r="L37" s="38"/>
      <c r="M37" s="37"/>
      <c r="N37" s="38"/>
      <c r="O37" s="37"/>
      <c r="P37" s="40"/>
    </row>
    <row r="38" spans="1:16" x14ac:dyDescent="0.25">
      <c r="A38" s="41" t="s">
        <v>27</v>
      </c>
      <c r="B38" s="27">
        <v>105.1</v>
      </c>
      <c r="C38" s="28">
        <v>2.1</v>
      </c>
      <c r="D38" s="29">
        <v>74.2</v>
      </c>
      <c r="E38" s="28">
        <f t="shared" si="4"/>
        <v>3433.333333333333</v>
      </c>
      <c r="F38" s="30">
        <f t="shared" si="0"/>
        <v>-29.400570884871541</v>
      </c>
      <c r="G38" s="27">
        <v>105.1</v>
      </c>
      <c r="H38" s="31">
        <v>2.1</v>
      </c>
      <c r="I38" s="29">
        <v>74.2</v>
      </c>
      <c r="J38" s="28">
        <f t="shared" si="5"/>
        <v>3433.333333333333</v>
      </c>
      <c r="K38" s="30">
        <f t="shared" si="6"/>
        <v>-29.400570884871541</v>
      </c>
      <c r="L38" s="29" t="s">
        <v>14</v>
      </c>
      <c r="M38" s="28" t="s">
        <v>14</v>
      </c>
      <c r="N38" s="29" t="s">
        <v>14</v>
      </c>
      <c r="O38" s="28" t="s">
        <v>15</v>
      </c>
      <c r="P38" s="31" t="s">
        <v>15</v>
      </c>
    </row>
    <row r="39" spans="1:16" x14ac:dyDescent="0.25">
      <c r="A39" s="35" t="s">
        <v>32</v>
      </c>
      <c r="B39" s="36">
        <v>8628.1350000000002</v>
      </c>
      <c r="C39" s="37">
        <v>8032.9560000000001</v>
      </c>
      <c r="D39" s="38">
        <v>8227.51</v>
      </c>
      <c r="E39" s="37">
        <f t="shared" si="4"/>
        <v>2.4219477860951741</v>
      </c>
      <c r="F39" s="39">
        <f t="shared" si="0"/>
        <v>-4.6432398194974951</v>
      </c>
      <c r="G39" s="36">
        <v>8531.4699999999993</v>
      </c>
      <c r="H39" s="40">
        <v>9796.9449999999997</v>
      </c>
      <c r="I39" s="38">
        <v>8074.7650000000003</v>
      </c>
      <c r="J39" s="37">
        <f t="shared" si="5"/>
        <v>-17.578745210879518</v>
      </c>
      <c r="K39" s="39">
        <f t="shared" si="6"/>
        <v>-5.353180635927913</v>
      </c>
      <c r="L39" s="38"/>
      <c r="M39" s="37"/>
      <c r="N39" s="38"/>
      <c r="O39" s="37"/>
      <c r="P39" s="40"/>
    </row>
    <row r="40" spans="1:16" x14ac:dyDescent="0.25">
      <c r="A40" s="41" t="s">
        <v>33</v>
      </c>
      <c r="B40" s="27">
        <v>8628.1350000000002</v>
      </c>
      <c r="C40" s="28">
        <v>8032.9560000000001</v>
      </c>
      <c r="D40" s="29">
        <v>2138.0100000000002</v>
      </c>
      <c r="E40" s="28">
        <f t="shared" si="4"/>
        <v>-73.384517480240149</v>
      </c>
      <c r="F40" s="30">
        <f t="shared" si="0"/>
        <v>-75.220485075859386</v>
      </c>
      <c r="G40" s="27">
        <v>8399.44</v>
      </c>
      <c r="H40" s="31">
        <v>9655.8549999999996</v>
      </c>
      <c r="I40" s="29">
        <v>7909.3850000000002</v>
      </c>
      <c r="J40" s="28">
        <f t="shared" si="5"/>
        <v>-18.087160588057714</v>
      </c>
      <c r="K40" s="30">
        <f t="shared" si="6"/>
        <v>-5.8343770537083515</v>
      </c>
      <c r="L40" s="29" t="s">
        <v>14</v>
      </c>
      <c r="M40" s="28" t="s">
        <v>14</v>
      </c>
      <c r="N40" s="29" t="s">
        <v>14</v>
      </c>
      <c r="O40" s="28" t="s">
        <v>15</v>
      </c>
      <c r="P40" s="31" t="s">
        <v>15</v>
      </c>
    </row>
    <row r="41" spans="1:16" x14ac:dyDescent="0.25">
      <c r="A41" s="41" t="s">
        <v>34</v>
      </c>
      <c r="B41" s="27">
        <v>0</v>
      </c>
      <c r="C41" s="28">
        <v>0</v>
      </c>
      <c r="D41" s="29">
        <v>6089.5</v>
      </c>
      <c r="E41" s="28" t="s">
        <v>15</v>
      </c>
      <c r="F41" s="30" t="s">
        <v>15</v>
      </c>
      <c r="G41" s="27">
        <v>132.03</v>
      </c>
      <c r="H41" s="31">
        <v>141.09</v>
      </c>
      <c r="I41" s="29">
        <v>165.38</v>
      </c>
      <c r="J41" s="28">
        <f t="shared" si="5"/>
        <v>17.215961443050531</v>
      </c>
      <c r="K41" s="30">
        <f t="shared" si="6"/>
        <v>25.259410739983338</v>
      </c>
      <c r="L41" s="29" t="s">
        <v>14</v>
      </c>
      <c r="M41" s="28" t="s">
        <v>14</v>
      </c>
      <c r="N41" s="29" t="s">
        <v>14</v>
      </c>
      <c r="O41" s="28" t="s">
        <v>15</v>
      </c>
      <c r="P41" s="31" t="s">
        <v>15</v>
      </c>
    </row>
    <row r="42" spans="1:16" x14ac:dyDescent="0.25">
      <c r="A42" s="35" t="s">
        <v>35</v>
      </c>
      <c r="B42" s="36">
        <v>28286.23</v>
      </c>
      <c r="C42" s="37">
        <v>25571.08</v>
      </c>
      <c r="D42" s="38">
        <v>29024.560000000001</v>
      </c>
      <c r="E42" s="37">
        <f t="shared" si="4"/>
        <v>13.505413146413829</v>
      </c>
      <c r="F42" s="39">
        <f t="shared" si="0"/>
        <v>2.6102099855654188</v>
      </c>
      <c r="G42" s="36">
        <v>14517.715</v>
      </c>
      <c r="H42" s="40">
        <v>17122.259999999998</v>
      </c>
      <c r="I42" s="38">
        <v>13434.841</v>
      </c>
      <c r="J42" s="37">
        <f t="shared" si="5"/>
        <v>-21.535819453740316</v>
      </c>
      <c r="K42" s="39">
        <f t="shared" si="6"/>
        <v>-7.4589837312552163</v>
      </c>
      <c r="L42" s="38"/>
      <c r="M42" s="37"/>
      <c r="N42" s="38"/>
      <c r="O42" s="37"/>
      <c r="P42" s="40"/>
    </row>
    <row r="43" spans="1:16" x14ac:dyDescent="0.25">
      <c r="A43" s="41" t="s">
        <v>36</v>
      </c>
      <c r="B43" s="27">
        <v>23828.03</v>
      </c>
      <c r="C43" s="28">
        <v>21593.98</v>
      </c>
      <c r="D43" s="29">
        <v>25116.46</v>
      </c>
      <c r="E43" s="28">
        <f t="shared" si="4"/>
        <v>16.312324082915708</v>
      </c>
      <c r="F43" s="30">
        <f t="shared" si="0"/>
        <v>5.4072031972429215</v>
      </c>
      <c r="G43" s="27">
        <v>10823.8</v>
      </c>
      <c r="H43" s="31">
        <v>11244.2</v>
      </c>
      <c r="I43" s="29">
        <v>9382.51</v>
      </c>
      <c r="J43" s="28">
        <f t="shared" si="5"/>
        <v>-16.556891552978428</v>
      </c>
      <c r="K43" s="30">
        <f t="shared" si="6"/>
        <v>-13.315933406012675</v>
      </c>
      <c r="L43" s="29" t="s">
        <v>14</v>
      </c>
      <c r="M43" s="28" t="s">
        <v>14</v>
      </c>
      <c r="N43" s="29" t="s">
        <v>14</v>
      </c>
      <c r="O43" s="28" t="s">
        <v>15</v>
      </c>
      <c r="P43" s="31" t="s">
        <v>15</v>
      </c>
    </row>
    <row r="44" spans="1:16" x14ac:dyDescent="0.25">
      <c r="A44" s="41" t="s">
        <v>37</v>
      </c>
      <c r="B44" s="27">
        <v>4458.2</v>
      </c>
      <c r="C44" s="28">
        <v>3977.1</v>
      </c>
      <c r="D44" s="29">
        <v>3908.1</v>
      </c>
      <c r="E44" s="28">
        <f t="shared" si="4"/>
        <v>-1.7349324884966393</v>
      </c>
      <c r="F44" s="30">
        <f t="shared" si="0"/>
        <v>-12.339060607420038</v>
      </c>
      <c r="G44" s="27">
        <v>3693.915</v>
      </c>
      <c r="H44" s="31">
        <v>5878.06</v>
      </c>
      <c r="I44" s="29">
        <v>4052.3310000000001</v>
      </c>
      <c r="J44" s="28">
        <f t="shared" si="5"/>
        <v>-31.060060632249417</v>
      </c>
      <c r="K44" s="30">
        <f t="shared" si="6"/>
        <v>9.7028762166969358</v>
      </c>
      <c r="L44" s="29" t="s">
        <v>14</v>
      </c>
      <c r="M44" s="28" t="s">
        <v>14</v>
      </c>
      <c r="N44" s="29" t="s">
        <v>14</v>
      </c>
      <c r="O44" s="28" t="s">
        <v>15</v>
      </c>
      <c r="P44" s="31" t="s">
        <v>15</v>
      </c>
    </row>
    <row r="45" spans="1:16" x14ac:dyDescent="0.25">
      <c r="A45" s="35" t="s">
        <v>38</v>
      </c>
      <c r="B45" s="36">
        <v>2517.5329999999999</v>
      </c>
      <c r="C45" s="37">
        <v>3386.7550000000001</v>
      </c>
      <c r="D45" s="38">
        <v>4119.3419999999996</v>
      </c>
      <c r="E45" s="37">
        <f t="shared" si="4"/>
        <v>21.630941712642326</v>
      </c>
      <c r="F45" s="39">
        <f t="shared" si="0"/>
        <v>63.626137174765915</v>
      </c>
      <c r="G45" s="36">
        <v>1907</v>
      </c>
      <c r="H45" s="40">
        <v>4582</v>
      </c>
      <c r="I45" s="38">
        <v>4625</v>
      </c>
      <c r="J45" s="37">
        <f t="shared" si="5"/>
        <v>0.93845482322130636</v>
      </c>
      <c r="K45" s="39">
        <f t="shared" si="6"/>
        <v>142.52753015207131</v>
      </c>
      <c r="L45" s="38"/>
      <c r="M45" s="37"/>
      <c r="N45" s="38"/>
      <c r="O45" s="37"/>
      <c r="P45" s="40"/>
    </row>
    <row r="46" spans="1:16" x14ac:dyDescent="0.25">
      <c r="A46" s="41" t="s">
        <v>39</v>
      </c>
      <c r="B46" s="27">
        <v>1939</v>
      </c>
      <c r="C46" s="28">
        <v>2675</v>
      </c>
      <c r="D46" s="29">
        <v>3340</v>
      </c>
      <c r="E46" s="28">
        <f t="shared" si="4"/>
        <v>24.859813084112147</v>
      </c>
      <c r="F46" s="30">
        <f t="shared" si="0"/>
        <v>72.253739040742659</v>
      </c>
      <c r="G46" s="27">
        <v>1907</v>
      </c>
      <c r="H46" s="31">
        <v>4582</v>
      </c>
      <c r="I46" s="29">
        <v>4625</v>
      </c>
      <c r="J46" s="28">
        <f t="shared" si="5"/>
        <v>0.93845482322130636</v>
      </c>
      <c r="K46" s="30">
        <f t="shared" si="6"/>
        <v>142.52753015207131</v>
      </c>
      <c r="L46" s="29" t="s">
        <v>14</v>
      </c>
      <c r="M46" s="28" t="s">
        <v>14</v>
      </c>
      <c r="N46" s="29" t="s">
        <v>14</v>
      </c>
      <c r="O46" s="28" t="s">
        <v>15</v>
      </c>
      <c r="P46" s="31" t="s">
        <v>15</v>
      </c>
    </row>
    <row r="47" spans="1:16" x14ac:dyDescent="0.25">
      <c r="A47" s="41" t="s">
        <v>40</v>
      </c>
      <c r="B47" s="27">
        <v>578.53300000000002</v>
      </c>
      <c r="C47" s="28">
        <v>711.755</v>
      </c>
      <c r="D47" s="29">
        <v>779.34199999999998</v>
      </c>
      <c r="E47" s="28">
        <f t="shared" si="4"/>
        <v>9.4958237033810775</v>
      </c>
      <c r="F47" s="30">
        <f t="shared" si="0"/>
        <v>34.710033826938115</v>
      </c>
      <c r="G47" s="27">
        <v>0</v>
      </c>
      <c r="H47" s="31">
        <v>0</v>
      </c>
      <c r="I47" s="29">
        <v>0</v>
      </c>
      <c r="J47" s="28" t="s">
        <v>15</v>
      </c>
      <c r="K47" s="30" t="s">
        <v>15</v>
      </c>
      <c r="L47" s="29" t="s">
        <v>15</v>
      </c>
      <c r="M47" s="28" t="s">
        <v>15</v>
      </c>
      <c r="N47" s="29" t="s">
        <v>15</v>
      </c>
      <c r="O47" s="28" t="s">
        <v>15</v>
      </c>
      <c r="P47" s="31" t="s">
        <v>15</v>
      </c>
    </row>
    <row r="48" spans="1:16" x14ac:dyDescent="0.25">
      <c r="A48" s="35" t="s">
        <v>41</v>
      </c>
      <c r="B48" s="36">
        <v>9058.0210000000006</v>
      </c>
      <c r="C48" s="37">
        <v>3083.8319999999999</v>
      </c>
      <c r="D48" s="38">
        <v>9153.4369999999999</v>
      </c>
      <c r="E48" s="37">
        <f t="shared" si="4"/>
        <v>196.82022237268438</v>
      </c>
      <c r="F48" s="39">
        <f t="shared" si="0"/>
        <v>1.0533868269901205</v>
      </c>
      <c r="G48" s="36">
        <v>2267.7919999999999</v>
      </c>
      <c r="H48" s="40">
        <v>1202.172</v>
      </c>
      <c r="I48" s="38">
        <v>1677.9970000000001</v>
      </c>
      <c r="J48" s="37">
        <f t="shared" si="5"/>
        <v>39.580442731988427</v>
      </c>
      <c r="K48" s="39">
        <f t="shared" si="6"/>
        <v>-26.007455710223851</v>
      </c>
      <c r="L48" s="38"/>
      <c r="M48" s="37"/>
      <c r="N48" s="38"/>
      <c r="O48" s="37"/>
      <c r="P48" s="40"/>
    </row>
    <row r="49" spans="1:16" x14ac:dyDescent="0.25">
      <c r="A49" s="41" t="s">
        <v>42</v>
      </c>
      <c r="B49" s="27">
        <v>9058.0210000000006</v>
      </c>
      <c r="C49" s="28">
        <v>3083.8319999999999</v>
      </c>
      <c r="D49" s="29">
        <v>9153.4369999999999</v>
      </c>
      <c r="E49" s="28">
        <f t="shared" si="4"/>
        <v>196.82022237268438</v>
      </c>
      <c r="F49" s="30">
        <f t="shared" si="0"/>
        <v>1.0533868269901205</v>
      </c>
      <c r="G49" s="27">
        <v>2267.58</v>
      </c>
      <c r="H49" s="31">
        <v>1202.02</v>
      </c>
      <c r="I49" s="29">
        <v>1677.9</v>
      </c>
      <c r="J49" s="28">
        <f t="shared" si="5"/>
        <v>39.590023460508149</v>
      </c>
      <c r="K49" s="30">
        <f t="shared" si="6"/>
        <v>-26.004815706612334</v>
      </c>
      <c r="L49" s="29">
        <v>733.34199999999998</v>
      </c>
      <c r="M49" s="28" t="s">
        <v>14</v>
      </c>
      <c r="N49" s="29" t="s">
        <v>14</v>
      </c>
      <c r="O49" s="28" t="s">
        <v>15</v>
      </c>
      <c r="P49" s="31" t="s">
        <v>15</v>
      </c>
    </row>
    <row r="50" spans="1:16" x14ac:dyDescent="0.25">
      <c r="A50" s="41" t="s">
        <v>43</v>
      </c>
      <c r="B50" s="27">
        <v>0</v>
      </c>
      <c r="C50" s="28">
        <v>0</v>
      </c>
      <c r="D50" s="29">
        <v>0</v>
      </c>
      <c r="E50" s="28" t="s">
        <v>15</v>
      </c>
      <c r="F50" s="30" t="s">
        <v>15</v>
      </c>
      <c r="G50" s="27">
        <v>0.21199999999999999</v>
      </c>
      <c r="H50" s="31">
        <v>0.152</v>
      </c>
      <c r="I50" s="29">
        <v>9.7000000000000003E-2</v>
      </c>
      <c r="J50" s="28">
        <f t="shared" si="5"/>
        <v>-36.18421052631578</v>
      </c>
      <c r="K50" s="30">
        <f t="shared" si="6"/>
        <v>-54.245283018867916</v>
      </c>
      <c r="L50" s="29" t="s">
        <v>14</v>
      </c>
      <c r="M50" s="28" t="s">
        <v>14</v>
      </c>
      <c r="N50" s="29" t="s">
        <v>14</v>
      </c>
      <c r="O50" s="28" t="s">
        <v>15</v>
      </c>
      <c r="P50" s="31" t="s">
        <v>15</v>
      </c>
    </row>
    <row r="51" spans="1:16" x14ac:dyDescent="0.25">
      <c r="A51" s="42"/>
      <c r="B51" s="42"/>
      <c r="C51" s="43"/>
      <c r="D51" s="43"/>
      <c r="E51" s="43"/>
      <c r="F51" s="43"/>
      <c r="G51" s="43"/>
      <c r="H51" s="43"/>
      <c r="I51" s="43"/>
      <c r="J51" s="44"/>
      <c r="K51" s="44"/>
      <c r="L51" s="44"/>
      <c r="M51" s="44"/>
      <c r="N51" s="44"/>
      <c r="O51" s="44"/>
      <c r="P51" s="44"/>
    </row>
    <row r="52" spans="1:16" x14ac:dyDescent="0.25">
      <c r="A52" s="41" t="s">
        <v>44</v>
      </c>
      <c r="B52" s="41"/>
      <c r="J52" s="45"/>
      <c r="K52" s="45"/>
      <c r="L52" s="45"/>
      <c r="M52" s="45"/>
      <c r="N52" s="45"/>
      <c r="O52" s="45"/>
      <c r="P52" s="45"/>
    </row>
    <row r="53" spans="1:16" x14ac:dyDescent="0.25">
      <c r="A53" s="41" t="s">
        <v>45</v>
      </c>
      <c r="B53" s="41"/>
      <c r="J53" s="45"/>
      <c r="K53" s="45"/>
      <c r="L53" s="45"/>
      <c r="M53" s="45"/>
      <c r="N53" s="45"/>
      <c r="O53" s="45"/>
      <c r="P53" s="45"/>
    </row>
    <row r="54" spans="1:16" x14ac:dyDescent="0.25">
      <c r="A54" s="41" t="s">
        <v>46</v>
      </c>
      <c r="B54" s="41"/>
      <c r="J54" s="45"/>
      <c r="K54" s="45"/>
      <c r="L54" s="45"/>
      <c r="M54" s="45"/>
      <c r="N54" s="45"/>
      <c r="O54" s="45"/>
      <c r="P54" s="45"/>
    </row>
    <row r="55" spans="1:16" x14ac:dyDescent="0.25">
      <c r="A55" s="41" t="s">
        <v>47</v>
      </c>
      <c r="B55" s="41"/>
      <c r="J55" s="45"/>
      <c r="K55" s="45"/>
      <c r="L55" s="45"/>
      <c r="M55" s="45"/>
      <c r="N55" s="45"/>
      <c r="O55" s="45"/>
      <c r="P55" s="45"/>
    </row>
    <row r="56" spans="1:16" x14ac:dyDescent="0.25">
      <c r="A56" s="41" t="s">
        <v>48</v>
      </c>
      <c r="B56" s="41"/>
      <c r="J56" s="45"/>
      <c r="K56" s="45"/>
      <c r="L56" s="45"/>
      <c r="M56" s="45"/>
      <c r="N56" s="45"/>
      <c r="O56" s="45"/>
      <c r="P56" s="45"/>
    </row>
    <row r="57" spans="1:16" x14ac:dyDescent="0.25">
      <c r="A57" s="41"/>
      <c r="B57" s="41"/>
      <c r="H57" s="41" t="s">
        <v>49</v>
      </c>
      <c r="J57" s="45"/>
      <c r="K57" s="45"/>
      <c r="L57" s="45"/>
      <c r="M57" s="45"/>
      <c r="N57" s="45"/>
      <c r="O57" s="45"/>
      <c r="P57" s="45"/>
    </row>
    <row r="58" spans="1:16" x14ac:dyDescent="0.25">
      <c r="J58" s="45"/>
      <c r="K58" s="45"/>
      <c r="L58" s="45"/>
      <c r="M58" s="45"/>
      <c r="N58" s="45"/>
      <c r="O58" s="45"/>
      <c r="P58" s="45"/>
    </row>
    <row r="59" spans="1:16" x14ac:dyDescent="0.25">
      <c r="J59" s="45"/>
      <c r="K59" s="45"/>
      <c r="L59" s="45"/>
      <c r="M59" s="45"/>
      <c r="N59" s="45"/>
      <c r="O59" s="45"/>
      <c r="P59" s="45"/>
    </row>
    <row r="60" spans="1:16" x14ac:dyDescent="0.25">
      <c r="J60" s="45"/>
      <c r="K60" s="45"/>
      <c r="L60" s="45"/>
      <c r="M60" s="45"/>
      <c r="N60" s="45"/>
      <c r="O60" s="45"/>
      <c r="P60" s="45"/>
    </row>
    <row r="61" spans="1:16" x14ac:dyDescent="0.25">
      <c r="J61" s="45"/>
      <c r="K61" s="45"/>
      <c r="L61" s="45"/>
      <c r="M61" s="45"/>
      <c r="N61" s="45"/>
      <c r="O61" s="45"/>
      <c r="P61" s="45"/>
    </row>
    <row r="62" spans="1:16" x14ac:dyDescent="0.25">
      <c r="J62" s="45"/>
      <c r="K62" s="45"/>
      <c r="L62" s="45"/>
      <c r="M62" s="45"/>
      <c r="N62" s="45"/>
      <c r="O62" s="45"/>
      <c r="P62" s="45"/>
    </row>
    <row r="63" spans="1:16" x14ac:dyDescent="0.25">
      <c r="J63" s="45"/>
      <c r="K63" s="45"/>
      <c r="L63" s="45"/>
      <c r="M63" s="45"/>
      <c r="N63" s="45"/>
      <c r="O63" s="45"/>
      <c r="P63" s="45"/>
    </row>
    <row r="64" spans="1:16" x14ac:dyDescent="0.25">
      <c r="J64" s="45"/>
      <c r="K64" s="45"/>
      <c r="L64" s="45"/>
      <c r="M64" s="45"/>
      <c r="N64" s="45"/>
      <c r="O64" s="45"/>
      <c r="P64" s="45"/>
    </row>
    <row r="65" spans="10:16" x14ac:dyDescent="0.25">
      <c r="J65" s="45"/>
      <c r="K65" s="45"/>
      <c r="L65" s="45"/>
      <c r="M65" s="45"/>
      <c r="N65" s="45"/>
      <c r="O65" s="45"/>
      <c r="P65" s="45"/>
    </row>
    <row r="66" spans="10:16" x14ac:dyDescent="0.25">
      <c r="J66" s="45"/>
      <c r="K66" s="45"/>
      <c r="L66" s="45"/>
      <c r="M66" s="45"/>
      <c r="N66" s="45"/>
      <c r="O66" s="45"/>
      <c r="P66" s="45"/>
    </row>
    <row r="67" spans="10:16" x14ac:dyDescent="0.25">
      <c r="J67" s="45"/>
      <c r="K67" s="45"/>
      <c r="L67" s="45"/>
      <c r="M67" s="45"/>
      <c r="N67" s="45"/>
      <c r="O67" s="45"/>
      <c r="P67" s="45"/>
    </row>
    <row r="68" spans="10:16" x14ac:dyDescent="0.25">
      <c r="J68" s="45"/>
      <c r="K68" s="45"/>
      <c r="L68" s="45"/>
      <c r="M68" s="45"/>
      <c r="N68" s="45"/>
      <c r="O68" s="45"/>
      <c r="P68" s="45"/>
    </row>
    <row r="69" spans="10:16" x14ac:dyDescent="0.25">
      <c r="J69" s="45"/>
      <c r="K69" s="45"/>
      <c r="L69" s="45"/>
      <c r="M69" s="45"/>
      <c r="N69" s="45"/>
      <c r="O69" s="45"/>
      <c r="P69" s="45"/>
    </row>
    <row r="70" spans="10:16" x14ac:dyDescent="0.25">
      <c r="J70" s="45"/>
      <c r="K70" s="45"/>
      <c r="L70" s="45"/>
      <c r="M70" s="45"/>
      <c r="N70" s="45"/>
      <c r="O70" s="45"/>
      <c r="P70" s="45"/>
    </row>
    <row r="71" spans="10:16" x14ac:dyDescent="0.25">
      <c r="J71" s="45"/>
      <c r="K71" s="45"/>
      <c r="L71" s="45"/>
      <c r="M71" s="45"/>
      <c r="N71" s="45"/>
      <c r="O71" s="45"/>
      <c r="P71" s="45"/>
    </row>
    <row r="72" spans="10:16" x14ac:dyDescent="0.25">
      <c r="J72" s="45"/>
      <c r="K72" s="45"/>
      <c r="L72" s="45"/>
      <c r="M72" s="45"/>
      <c r="N72" s="45"/>
      <c r="O72" s="45"/>
      <c r="P72" s="45"/>
    </row>
    <row r="73" spans="10:16" x14ac:dyDescent="0.25">
      <c r="J73" s="45"/>
      <c r="K73" s="45"/>
      <c r="L73" s="45"/>
      <c r="M73" s="45"/>
      <c r="N73" s="45"/>
      <c r="O73" s="45"/>
      <c r="P73" s="45"/>
    </row>
    <row r="74" spans="10:16" x14ac:dyDescent="0.25">
      <c r="J74" s="45"/>
      <c r="K74" s="45"/>
      <c r="L74" s="45"/>
      <c r="M74" s="45"/>
      <c r="N74" s="45"/>
      <c r="O74" s="45"/>
      <c r="P74" s="45"/>
    </row>
    <row r="75" spans="10:16" x14ac:dyDescent="0.25">
      <c r="J75" s="45"/>
      <c r="K75" s="45"/>
      <c r="L75" s="45"/>
      <c r="M75" s="45"/>
      <c r="N75" s="45"/>
      <c r="O75" s="45"/>
      <c r="P75" s="45"/>
    </row>
    <row r="76" spans="10:16" x14ac:dyDescent="0.25">
      <c r="J76" s="45"/>
      <c r="K76" s="45"/>
      <c r="L76" s="45"/>
      <c r="M76" s="45"/>
      <c r="N76" s="45"/>
      <c r="O76" s="45"/>
      <c r="P76" s="45"/>
    </row>
    <row r="77" spans="10:16" x14ac:dyDescent="0.25">
      <c r="J77" s="45"/>
      <c r="K77" s="45"/>
      <c r="L77" s="45"/>
      <c r="M77" s="45"/>
      <c r="N77" s="45"/>
      <c r="O77" s="45"/>
      <c r="P77" s="45"/>
    </row>
    <row r="78" spans="10:16" x14ac:dyDescent="0.25">
      <c r="J78" s="45"/>
      <c r="K78" s="45"/>
      <c r="L78" s="45"/>
      <c r="M78" s="45"/>
      <c r="N78" s="45"/>
      <c r="O78" s="45"/>
      <c r="P78" s="45"/>
    </row>
    <row r="79" spans="10:16" x14ac:dyDescent="0.25">
      <c r="J79" s="45"/>
      <c r="K79" s="45"/>
      <c r="L79" s="45"/>
      <c r="M79" s="45"/>
      <c r="N79" s="45"/>
      <c r="O79" s="45"/>
      <c r="P79" s="45"/>
    </row>
    <row r="80" spans="10:16" x14ac:dyDescent="0.25">
      <c r="J80" s="45"/>
      <c r="K80" s="45"/>
      <c r="L80" s="45"/>
      <c r="M80" s="45"/>
      <c r="N80" s="45"/>
      <c r="O80" s="45"/>
      <c r="P80" s="45"/>
    </row>
    <row r="81" spans="10:16" x14ac:dyDescent="0.25">
      <c r="J81" s="45"/>
      <c r="K81" s="45"/>
      <c r="L81" s="45"/>
      <c r="M81" s="45"/>
      <c r="N81" s="45"/>
      <c r="O81" s="45"/>
      <c r="P81" s="45"/>
    </row>
    <row r="82" spans="10:16" x14ac:dyDescent="0.25">
      <c r="J82" s="45"/>
      <c r="K82" s="45"/>
      <c r="L82" s="45"/>
      <c r="M82" s="45"/>
      <c r="N82" s="45"/>
      <c r="O82" s="45"/>
      <c r="P82" s="45"/>
    </row>
    <row r="83" spans="10:16" x14ac:dyDescent="0.25">
      <c r="J83" s="45"/>
      <c r="K83" s="45"/>
      <c r="L83" s="45"/>
      <c r="M83" s="45"/>
      <c r="N83" s="45"/>
      <c r="O83" s="45"/>
      <c r="P83" s="45"/>
    </row>
    <row r="84" spans="10:16" x14ac:dyDescent="0.25">
      <c r="J84" s="45"/>
      <c r="K84" s="45"/>
      <c r="L84" s="45"/>
      <c r="M84" s="45"/>
      <c r="N84" s="45"/>
      <c r="O84" s="45"/>
      <c r="P84" s="45"/>
    </row>
    <row r="85" spans="10:16" x14ac:dyDescent="0.25">
      <c r="J85" s="45"/>
      <c r="K85" s="45"/>
      <c r="L85" s="45"/>
      <c r="M85" s="45"/>
      <c r="N85" s="45"/>
      <c r="O85" s="45"/>
      <c r="P85" s="45"/>
    </row>
    <row r="86" spans="10:16" x14ac:dyDescent="0.25">
      <c r="J86" s="45"/>
      <c r="K86" s="45"/>
      <c r="L86" s="45"/>
      <c r="M86" s="45"/>
      <c r="N86" s="45"/>
      <c r="O86" s="45"/>
      <c r="P86" s="45"/>
    </row>
    <row r="87" spans="10:16" x14ac:dyDescent="0.25">
      <c r="J87" s="45"/>
      <c r="K87" s="45"/>
      <c r="L87" s="45"/>
      <c r="M87" s="45"/>
      <c r="N87" s="45"/>
      <c r="O87" s="45"/>
      <c r="P87" s="45"/>
    </row>
    <row r="88" spans="10:16" x14ac:dyDescent="0.25">
      <c r="J88" s="45"/>
      <c r="K88" s="45"/>
      <c r="L88" s="45"/>
      <c r="M88" s="45"/>
      <c r="N88" s="45"/>
      <c r="O88" s="45"/>
      <c r="P88" s="45"/>
    </row>
    <row r="89" spans="10:16" x14ac:dyDescent="0.25">
      <c r="J89" s="45"/>
      <c r="K89" s="45"/>
      <c r="L89" s="45"/>
      <c r="M89" s="45"/>
      <c r="N89" s="45"/>
      <c r="O89" s="45"/>
      <c r="P89" s="45"/>
    </row>
    <row r="90" spans="10:16" x14ac:dyDescent="0.25">
      <c r="J90" s="45"/>
      <c r="K90" s="45"/>
      <c r="L90" s="45"/>
      <c r="M90" s="45"/>
      <c r="N90" s="45"/>
      <c r="O90" s="45"/>
      <c r="P90" s="45"/>
    </row>
    <row r="91" spans="10:16" x14ac:dyDescent="0.25">
      <c r="J91" s="45"/>
      <c r="K91" s="45"/>
      <c r="L91" s="45"/>
      <c r="M91" s="45"/>
      <c r="N91" s="45"/>
      <c r="O91" s="45"/>
      <c r="P91" s="45"/>
    </row>
    <row r="92" spans="10:16" x14ac:dyDescent="0.25">
      <c r="J92" s="45"/>
      <c r="K92" s="45"/>
      <c r="L92" s="45"/>
      <c r="M92" s="45"/>
      <c r="N92" s="45"/>
      <c r="O92" s="45"/>
      <c r="P92" s="45"/>
    </row>
    <row r="93" spans="10:16" x14ac:dyDescent="0.25">
      <c r="J93" s="45"/>
      <c r="K93" s="45"/>
      <c r="L93" s="45"/>
      <c r="M93" s="45"/>
      <c r="N93" s="45"/>
      <c r="O93" s="45"/>
      <c r="P93" s="45"/>
    </row>
    <row r="94" spans="10:16" x14ac:dyDescent="0.25">
      <c r="J94" s="45"/>
      <c r="K94" s="45"/>
      <c r="L94" s="45"/>
      <c r="M94" s="45"/>
      <c r="N94" s="45"/>
      <c r="O94" s="45"/>
      <c r="P94" s="45"/>
    </row>
    <row r="95" spans="10:16" x14ac:dyDescent="0.25">
      <c r="J95" s="45"/>
      <c r="K95" s="45"/>
      <c r="L95" s="45"/>
      <c r="M95" s="45"/>
      <c r="N95" s="45"/>
      <c r="O95" s="45"/>
      <c r="P95" s="45"/>
    </row>
    <row r="96" spans="10:16" x14ac:dyDescent="0.25">
      <c r="J96" s="45"/>
      <c r="K96" s="45"/>
      <c r="L96" s="45"/>
      <c r="M96" s="45"/>
      <c r="N96" s="45"/>
      <c r="O96" s="45"/>
      <c r="P96" s="45"/>
    </row>
    <row r="97" spans="10:16" x14ac:dyDescent="0.25">
      <c r="J97" s="45"/>
      <c r="K97" s="45"/>
      <c r="L97" s="45"/>
      <c r="M97" s="45"/>
      <c r="N97" s="45"/>
      <c r="O97" s="45"/>
      <c r="P97" s="45"/>
    </row>
    <row r="98" spans="10:16" x14ac:dyDescent="0.25">
      <c r="J98" s="45"/>
      <c r="K98" s="45"/>
      <c r="L98" s="45"/>
      <c r="M98" s="45"/>
      <c r="N98" s="45"/>
      <c r="O98" s="45"/>
      <c r="P98" s="45"/>
    </row>
    <row r="99" spans="10:16" x14ac:dyDescent="0.25">
      <c r="J99" s="45"/>
      <c r="K99" s="45"/>
      <c r="L99" s="45"/>
      <c r="M99" s="45"/>
      <c r="N99" s="45"/>
      <c r="O99" s="45"/>
      <c r="P99" s="45"/>
    </row>
    <row r="100" spans="10:16" x14ac:dyDescent="0.25">
      <c r="J100" s="45"/>
      <c r="K100" s="45"/>
      <c r="L100" s="45"/>
      <c r="M100" s="45"/>
      <c r="N100" s="45"/>
      <c r="O100" s="45"/>
      <c r="P100" s="45"/>
    </row>
    <row r="101" spans="10:16" x14ac:dyDescent="0.25">
      <c r="J101" s="45"/>
      <c r="K101" s="45"/>
      <c r="L101" s="45"/>
      <c r="M101" s="45"/>
      <c r="N101" s="45"/>
      <c r="O101" s="45"/>
      <c r="P101" s="45"/>
    </row>
    <row r="102" spans="10:16" x14ac:dyDescent="0.25">
      <c r="J102" s="45"/>
      <c r="K102" s="45"/>
      <c r="L102" s="45"/>
      <c r="M102" s="45"/>
      <c r="N102" s="45"/>
      <c r="O102" s="45"/>
      <c r="P102" s="45"/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2020-09-22T07:12:14Z</dcterms:created>
  <dcterms:modified xsi:type="dcterms:W3CDTF">2020-09-22T07:12:30Z</dcterms:modified>
</cp:coreProperties>
</file>