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S:\Paulius\Internetui\PS-2\2023\"/>
    </mc:Choice>
  </mc:AlternateContent>
  <xr:revisionPtr revIDLastSave="0" documentId="13_ncr:1_{979C1CC5-86A4-4C18-928D-2456CD2FFA5B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2023" sheetId="1" r:id="rId1"/>
  </sheets>
  <calcPr calcId="181029"/>
</workbook>
</file>

<file path=xl/sharedStrings.xml><?xml version="1.0" encoding="utf-8"?>
<sst xmlns="http://schemas.openxmlformats.org/spreadsheetml/2006/main" count="46" uniqueCount="40">
  <si>
    <t>Matavimo 
vnt.</t>
  </si>
  <si>
    <t>Pokytis, proc.</t>
  </si>
  <si>
    <t>Prognozuojama</t>
  </si>
  <si>
    <t>sausis</t>
  </si>
  <si>
    <t>Natūralaus riebumo pienas</t>
  </si>
  <si>
    <t>EUR/t</t>
  </si>
  <si>
    <r>
      <t>Bendra vidutinė kaina</t>
    </r>
    <r>
      <rPr>
        <b/>
        <vertAlign val="superscript"/>
        <sz val="10"/>
        <rFont val="Times New Roman"/>
        <family val="1"/>
        <charset val="186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</si>
  <si>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  <charset val="186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</si>
  <si>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</si>
  <si>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  <charset val="186"/>
      </rPr>
      <t>4)</t>
    </r>
  </si>
  <si>
    <r>
      <t>Bazinių rodiklių pienas</t>
    </r>
    <r>
      <rPr>
        <b/>
        <i/>
        <vertAlign val="superscript"/>
        <sz val="10"/>
        <rFont val="Times New Roman"/>
        <family val="1"/>
        <charset val="186"/>
      </rPr>
      <t>2)</t>
    </r>
  </si>
  <si>
    <t>Iš ūkininkų ir šeimos ūkių</t>
  </si>
  <si>
    <t>Iš žemės ūkio bendrovių ir įmonių</t>
  </si>
  <si>
    <t>natūralaus riebumo pieną</t>
  </si>
  <si>
    <t>bazinių rodiklių pieną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</si>
  <si>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</si>
  <si>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3)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4)</t>
    </r>
    <r>
      <rPr>
        <sz val="10"/>
        <rFont val="Times New Roman"/>
        <family val="1"/>
        <charset val="186"/>
      </rPr>
      <t xml:space="preserve"> svertinis.</t>
    </r>
  </si>
  <si>
    <r>
      <rPr>
        <vertAlign val="superscript"/>
        <sz val="10"/>
        <color indexed="8"/>
        <rFont val="Times New Roman"/>
        <family val="1"/>
        <charset val="186"/>
      </rPr>
      <t>2)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</si>
  <si>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Žalio pieno supirkimo kaina iš pieno gamintojų 
pagal tiekėjus</t>
  </si>
  <si>
    <t>mėnesio*</t>
  </si>
  <si>
    <t>metų**</t>
  </si>
  <si>
    <t>Iš Lietuvos pieno gamintojų</t>
  </si>
  <si>
    <r>
      <t>Lietuvos pieno supirkėjų mokėta vidutinė pieno kaina</t>
    </r>
    <r>
      <rPr>
        <b/>
        <vertAlign val="superscript"/>
        <sz val="10"/>
        <rFont val="Times New Roman"/>
        <family val="1"/>
        <charset val="186"/>
      </rPr>
      <t>1)</t>
    </r>
    <r>
      <rPr>
        <b/>
        <sz val="10"/>
        <rFont val="Times New Roman"/>
        <family val="1"/>
        <charset val="186"/>
      </rPr>
      <t xml:space="preserve"> šalies ir kitų ES valstybių pieno gamintojams už: </t>
    </r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</si>
  <si>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vidutinė svertinė pieno gamintojams mokėta kaina (be PVM); </t>
    </r>
  </si>
  <si>
    <t>Šaltinis ŽŪDC (LŽŪMPRIS)</t>
  </si>
  <si>
    <t>© VĮ Žemės ūkio duomenų centras (ŽŪDC)</t>
  </si>
  <si>
    <t>Naudojant VĮ Žemės ūkio duomenų centro informaciją, būtina nurodyti informacijos šaltinį.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</si>
  <si>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</si>
  <si>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</si>
  <si>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</si>
  <si>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</si>
  <si>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</si>
  <si>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</si>
  <si>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</si>
  <si>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</si>
  <si>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</si>
  <si>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Žalio pieno supirkimo kainų Lietuvoje iš pieno gamintojų suvestinė ataskaita (2023 m. spalio mėn.)</t>
  </si>
  <si>
    <t>* lyginant 2023 m. spalio mėn. su rugsėjo mėn.; ** lyginant 2023 m. spalio mėn. su 2022 m. spalio mėn.</t>
  </si>
  <si>
    <t>2023 m. lapkritis</t>
  </si>
  <si>
    <t>Atnaujinta: 2023.11.23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</si>
</sst>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vertAlign val="superscript"/>
      <sz val="1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b/>
      <i/>
      <sz val="11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rgb="FF008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13" fillId="0" borderId="0" xfId="1" applyFont="1" applyAlignment="1">
      <alignment horizontal="left" vertical="center"/>
    </xf>
    <xf numFmtId="0" fontId="14" fillId="0" borderId="0" xfId="0" applyFont="1"/>
    <xf numFmtId="1" fontId="15" fillId="2" borderId="1" xfId="2" applyNumberFormat="1" applyFont="1" applyFill="1" applyBorder="1" applyAlignment="1">
      <alignment horizontal="center" vertical="center" wrapText="1"/>
    </xf>
    <xf numFmtId="4" fontId="1" fillId="3" borderId="1" xfId="1" applyNumberForma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" fontId="1" fillId="3" borderId="2" xfId="1" applyNumberFormat="1" applyFill="1" applyBorder="1" applyAlignment="1">
      <alignment horizontal="right" vertical="center" wrapText="1"/>
    </xf>
    <xf numFmtId="0" fontId="1" fillId="0" borderId="0" xfId="1"/>
    <xf numFmtId="4" fontId="2" fillId="0" borderId="0" xfId="1" applyNumberFormat="1" applyFont="1"/>
    <xf numFmtId="0" fontId="9" fillId="0" borderId="0" xfId="0" applyFont="1" applyAlignment="1">
      <alignment horizontal="left" vertical="center"/>
    </xf>
    <xf numFmtId="1" fontId="15" fillId="2" borderId="2" xfId="0" quotePrefix="1" applyNumberFormat="1" applyFont="1" applyFill="1" applyBorder="1" applyAlignment="1">
      <alignment horizontal="center" vertical="center" wrapText="1"/>
    </xf>
    <xf numFmtId="1" fontId="16" fillId="2" borderId="2" xfId="0" quotePrefix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5" fillId="2" borderId="3" xfId="3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2" fontId="3" fillId="3" borderId="1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1" fillId="3" borderId="1" xfId="2" applyNumberFormat="1" applyFill="1" applyBorder="1" applyAlignment="1">
      <alignment horizontal="right" vertical="center" wrapText="1"/>
    </xf>
    <xf numFmtId="4" fontId="1" fillId="3" borderId="1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vertical="center"/>
    </xf>
    <xf numFmtId="4" fontId="17" fillId="3" borderId="2" xfId="1" applyNumberFormat="1" applyFont="1" applyFill="1" applyBorder="1" applyAlignment="1">
      <alignment horizontal="right" vertical="center" wrapText="1"/>
    </xf>
    <xf numFmtId="0" fontId="3" fillId="4" borderId="0" xfId="2" applyFont="1" applyFill="1" applyAlignment="1">
      <alignment horizontal="left" vertical="center" wrapText="1"/>
    </xf>
    <xf numFmtId="2" fontId="3" fillId="4" borderId="0" xfId="2" applyNumberFormat="1" applyFont="1" applyFill="1" applyAlignment="1">
      <alignment horizontal="right" vertical="center" wrapText="1"/>
    </xf>
    <xf numFmtId="4" fontId="18" fillId="4" borderId="0" xfId="1" applyNumberFormat="1" applyFont="1" applyFill="1" applyAlignment="1">
      <alignment horizontal="right" vertical="center" wrapText="1"/>
    </xf>
    <xf numFmtId="0" fontId="3" fillId="4" borderId="4" xfId="2" applyFont="1" applyFill="1" applyBorder="1" applyAlignment="1">
      <alignment horizontal="left" vertical="center" wrapText="1"/>
    </xf>
    <xf numFmtId="2" fontId="3" fillId="4" borderId="4" xfId="2" applyNumberFormat="1" applyFont="1" applyFill="1" applyBorder="1" applyAlignment="1">
      <alignment horizontal="right" vertical="center" wrapText="1"/>
    </xf>
    <xf numFmtId="4" fontId="18" fillId="4" borderId="4" xfId="1" applyNumberFormat="1" applyFont="1" applyFill="1" applyBorder="1" applyAlignment="1">
      <alignment horizontal="right" vertical="center" wrapText="1"/>
    </xf>
    <xf numFmtId="4" fontId="17" fillId="4" borderId="1" xfId="1" applyNumberFormat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right" vertical="center" wrapText="1"/>
    </xf>
    <xf numFmtId="4" fontId="17" fillId="4" borderId="5" xfId="1" applyNumberFormat="1" applyFont="1" applyFill="1" applyBorder="1" applyAlignment="1">
      <alignment horizontal="right" vertical="center" wrapText="1"/>
    </xf>
    <xf numFmtId="4" fontId="3" fillId="4" borderId="5" xfId="1" applyNumberFormat="1" applyFont="1" applyFill="1" applyBorder="1" applyAlignment="1">
      <alignment horizontal="right" vertical="center" wrapText="1"/>
    </xf>
    <xf numFmtId="4" fontId="1" fillId="3" borderId="6" xfId="1" applyNumberFormat="1" applyFill="1" applyBorder="1" applyAlignment="1">
      <alignment vertical="center" wrapText="1"/>
    </xf>
    <xf numFmtId="4" fontId="1" fillId="3" borderId="7" xfId="1" applyNumberForma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9" fillId="0" borderId="0" xfId="1" applyFont="1"/>
    <xf numFmtId="0" fontId="2" fillId="0" borderId="0" xfId="1" applyFont="1" applyAlignment="1">
      <alignment horizontal="left"/>
    </xf>
    <xf numFmtId="2" fontId="1" fillId="3" borderId="5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ont="1" applyAlignment="1">
      <alignment horizontal="left"/>
    </xf>
    <xf numFmtId="4" fontId="1" fillId="0" borderId="0" xfId="1" applyNumberFormat="1" applyAlignment="1">
      <alignment horizontal="left"/>
    </xf>
    <xf numFmtId="0" fontId="15" fillId="2" borderId="13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3" fillId="4" borderId="4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4" borderId="5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1" fillId="3" borderId="4" xfId="2" applyFill="1" applyBorder="1" applyAlignment="1">
      <alignment horizontal="left" vertical="center" wrapText="1"/>
    </xf>
    <xf numFmtId="0" fontId="1" fillId="3" borderId="9" xfId="2" applyFill="1" applyBorder="1" applyAlignment="1">
      <alignment horizontal="left" vertical="center" wrapText="1"/>
    </xf>
    <xf numFmtId="0" fontId="3" fillId="3" borderId="4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5" xfId="0" applyFont="1" applyBorder="1"/>
    <xf numFmtId="4" fontId="2" fillId="0" borderId="15" xfId="2" applyNumberFormat="1" applyFont="1" applyBorder="1"/>
    <xf numFmtId="0" fontId="2" fillId="0" borderId="15" xfId="1" applyFont="1" applyBorder="1"/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29</xdr:row>
      <xdr:rowOff>141269</xdr:rowOff>
    </xdr:from>
    <xdr:to>
      <xdr:col>14</xdr:col>
      <xdr:colOff>200024</xdr:colOff>
      <xdr:row>52</xdr:row>
      <xdr:rowOff>76200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7999A1DA-7993-CE22-43EC-33FA7D0D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525" y="7161194"/>
          <a:ext cx="6115049" cy="365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S59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43.83203125" style="1" customWidth="1"/>
    <col min="3" max="3" width="24.33203125" style="1" customWidth="1"/>
    <col min="4" max="4" width="12" style="1" customWidth="1"/>
    <col min="5" max="5" width="11.6640625" style="1" customWidth="1"/>
    <col min="6" max="15" width="11.6640625" style="9" customWidth="1"/>
    <col min="16" max="17" width="12.83203125" style="9" customWidth="1"/>
    <col min="18" max="18" width="20.6640625" style="1" customWidth="1"/>
    <col min="19" max="16384" width="9.33203125" style="1"/>
  </cols>
  <sheetData>
    <row r="4" spans="2:19" ht="15.75" x14ac:dyDescent="0.2">
      <c r="B4" s="47" t="s">
        <v>36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16"/>
    </row>
    <row r="6" spans="2:19" x14ac:dyDescent="0.2">
      <c r="B6" s="2" t="s">
        <v>39</v>
      </c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x14ac:dyDescent="0.2"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9" ht="24" customHeight="1" thickBot="1" x14ac:dyDescent="0.25">
      <c r="B8" s="66" t="s">
        <v>18</v>
      </c>
      <c r="C8" s="67"/>
      <c r="D8" s="62" t="s">
        <v>0</v>
      </c>
      <c r="E8" s="46">
        <v>2022</v>
      </c>
      <c r="F8" s="72">
        <v>2023</v>
      </c>
      <c r="G8" s="72"/>
      <c r="H8" s="72"/>
      <c r="I8" s="72"/>
      <c r="J8" s="72"/>
      <c r="K8" s="72"/>
      <c r="L8" s="72"/>
      <c r="M8" s="72"/>
      <c r="N8" s="72"/>
      <c r="O8" s="65"/>
      <c r="P8" s="64" t="s">
        <v>1</v>
      </c>
      <c r="Q8" s="65"/>
      <c r="R8" s="14" t="s">
        <v>2</v>
      </c>
    </row>
    <row r="9" spans="2:19" ht="24" customHeight="1" thickBot="1" x14ac:dyDescent="0.25">
      <c r="B9" s="68"/>
      <c r="C9" s="69"/>
      <c r="D9" s="63"/>
      <c r="E9" s="4" t="s">
        <v>35</v>
      </c>
      <c r="F9" s="11" t="s">
        <v>3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1" t="s">
        <v>33</v>
      </c>
      <c r="N9" s="11" t="s">
        <v>34</v>
      </c>
      <c r="O9" s="11" t="s">
        <v>35</v>
      </c>
      <c r="P9" s="11" t="s">
        <v>19</v>
      </c>
      <c r="Q9" s="11" t="s">
        <v>20</v>
      </c>
      <c r="R9" s="12" t="s">
        <v>38</v>
      </c>
    </row>
    <row r="10" spans="2:19" ht="24" customHeight="1" thickBot="1" x14ac:dyDescent="0.25">
      <c r="B10" s="48" t="s">
        <v>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36"/>
    </row>
    <row r="11" spans="2:19" ht="22.5" customHeight="1" thickBot="1" x14ac:dyDescent="0.25">
      <c r="B11" s="50" t="s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37"/>
    </row>
    <row r="12" spans="2:19" ht="22.5" customHeight="1" thickBot="1" x14ac:dyDescent="0.25">
      <c r="B12" s="58" t="s">
        <v>11</v>
      </c>
      <c r="C12" s="59"/>
      <c r="D12" s="55" t="s">
        <v>5</v>
      </c>
      <c r="E12" s="20">
        <v>530.64</v>
      </c>
      <c r="F12" s="5">
        <v>425.85</v>
      </c>
      <c r="G12" s="5">
        <v>346.55</v>
      </c>
      <c r="H12" s="5">
        <v>357.67</v>
      </c>
      <c r="I12" s="5">
        <v>354.29</v>
      </c>
      <c r="J12" s="5">
        <v>332.11</v>
      </c>
      <c r="K12" s="5">
        <v>318.82</v>
      </c>
      <c r="L12" s="5">
        <v>314.54000000000002</v>
      </c>
      <c r="M12" s="5">
        <v>311.47000000000003</v>
      </c>
      <c r="N12" s="5">
        <v>325.17</v>
      </c>
      <c r="O12" s="5">
        <v>362.47</v>
      </c>
      <c r="P12" s="5">
        <v>11.470922901866709</v>
      </c>
      <c r="Q12" s="5">
        <v>-31.691919191919183</v>
      </c>
      <c r="R12" s="34"/>
    </row>
    <row r="13" spans="2:19" ht="26.25" customHeight="1" thickBot="1" x14ac:dyDescent="0.25">
      <c r="B13" s="58" t="s">
        <v>12</v>
      </c>
      <c r="C13" s="59"/>
      <c r="D13" s="56"/>
      <c r="E13" s="21">
        <v>600.57000000000005</v>
      </c>
      <c r="F13" s="5">
        <v>473.5</v>
      </c>
      <c r="G13" s="5">
        <v>402.54</v>
      </c>
      <c r="H13" s="5">
        <v>420.22</v>
      </c>
      <c r="I13" s="5">
        <v>421.1</v>
      </c>
      <c r="J13" s="5">
        <v>406.76</v>
      </c>
      <c r="K13" s="5">
        <v>395.64</v>
      </c>
      <c r="L13" s="5">
        <v>395.38</v>
      </c>
      <c r="M13" s="5">
        <v>393.86</v>
      </c>
      <c r="N13" s="5">
        <v>405.71</v>
      </c>
      <c r="O13" s="5">
        <v>439.96</v>
      </c>
      <c r="P13" s="5">
        <v>8.4419905844075771</v>
      </c>
      <c r="Q13" s="5">
        <v>-26.74292755215879</v>
      </c>
      <c r="R13" s="34"/>
    </row>
    <row r="14" spans="2:19" ht="24" customHeight="1" thickBot="1" x14ac:dyDescent="0.25">
      <c r="B14" s="60" t="s">
        <v>6</v>
      </c>
      <c r="C14" s="61"/>
      <c r="D14" s="57"/>
      <c r="E14" s="15">
        <v>552.95000000000005</v>
      </c>
      <c r="F14" s="6">
        <v>443.75</v>
      </c>
      <c r="G14" s="6">
        <v>368.56</v>
      </c>
      <c r="H14" s="6">
        <v>381.87</v>
      </c>
      <c r="I14" s="6">
        <v>379.25</v>
      </c>
      <c r="J14" s="6">
        <v>357.79</v>
      </c>
      <c r="K14" s="6">
        <v>344.4</v>
      </c>
      <c r="L14" s="6">
        <v>340.97</v>
      </c>
      <c r="M14" s="6">
        <v>338.68</v>
      </c>
      <c r="N14" s="6">
        <v>351.62</v>
      </c>
      <c r="O14" s="6">
        <v>389.37</v>
      </c>
      <c r="P14" s="6">
        <v>10.736021841760991</v>
      </c>
      <c r="Q14" s="6">
        <v>-29.583144949814631</v>
      </c>
      <c r="R14" s="34"/>
    </row>
    <row r="15" spans="2:19" ht="22.5" customHeight="1" thickBot="1" x14ac:dyDescent="0.25">
      <c r="B15" s="60" t="s">
        <v>7</v>
      </c>
      <c r="C15" s="61"/>
      <c r="D15" s="55" t="s">
        <v>8</v>
      </c>
      <c r="E15" s="18">
        <v>4.38</v>
      </c>
      <c r="F15" s="6">
        <v>4.3600000000000003</v>
      </c>
      <c r="G15" s="6">
        <v>4.33</v>
      </c>
      <c r="H15" s="6">
        <v>4.3499999999999996</v>
      </c>
      <c r="I15" s="6">
        <v>4.3</v>
      </c>
      <c r="J15" s="6">
        <v>4.16</v>
      </c>
      <c r="K15" s="6">
        <v>4.0599999999999996</v>
      </c>
      <c r="L15" s="6">
        <v>4.04</v>
      </c>
      <c r="M15" s="6">
        <v>4.04</v>
      </c>
      <c r="N15" s="6">
        <v>4.0999999999999996</v>
      </c>
      <c r="O15" s="6">
        <v>4.32</v>
      </c>
      <c r="P15" s="6">
        <v>5.3658536585366123</v>
      </c>
      <c r="Q15" s="6">
        <v>-1.3698630136986245</v>
      </c>
      <c r="R15" s="34"/>
    </row>
    <row r="16" spans="2:19" ht="22.5" customHeight="1" thickBot="1" x14ac:dyDescent="0.25">
      <c r="B16" s="60" t="s">
        <v>9</v>
      </c>
      <c r="C16" s="61"/>
      <c r="D16" s="57"/>
      <c r="E16" s="18">
        <v>3.55</v>
      </c>
      <c r="F16" s="6">
        <v>3.44</v>
      </c>
      <c r="G16" s="6">
        <v>3.46</v>
      </c>
      <c r="H16" s="6">
        <v>3.46</v>
      </c>
      <c r="I16" s="6">
        <v>3.41</v>
      </c>
      <c r="J16" s="6">
        <v>3.39</v>
      </c>
      <c r="K16" s="6">
        <v>3.34</v>
      </c>
      <c r="L16" s="6">
        <v>3.32</v>
      </c>
      <c r="M16" s="6">
        <v>3.31</v>
      </c>
      <c r="N16" s="6">
        <v>3.42</v>
      </c>
      <c r="O16" s="6">
        <v>3.57</v>
      </c>
      <c r="P16" s="6">
        <v>4.3859649122806932</v>
      </c>
      <c r="Q16" s="6">
        <v>0.56338028169014009</v>
      </c>
      <c r="R16" s="34"/>
    </row>
    <row r="17" spans="2:19" ht="22.5" customHeight="1" thickBot="1" x14ac:dyDescent="0.25">
      <c r="B17" s="73" t="s">
        <v>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37"/>
    </row>
    <row r="18" spans="2:19" ht="22.5" customHeight="1" thickBot="1" x14ac:dyDescent="0.25">
      <c r="B18" s="58" t="s">
        <v>11</v>
      </c>
      <c r="C18" s="59"/>
      <c r="D18" s="55" t="s">
        <v>5</v>
      </c>
      <c r="E18" s="20">
        <v>403.54</v>
      </c>
      <c r="F18" s="7">
        <v>335.01</v>
      </c>
      <c r="G18" s="7">
        <v>273.11</v>
      </c>
      <c r="H18" s="7">
        <v>280.87</v>
      </c>
      <c r="I18" s="7">
        <v>284.77999999999997</v>
      </c>
      <c r="J18" s="7">
        <v>272.37</v>
      </c>
      <c r="K18" s="7">
        <v>267.86</v>
      </c>
      <c r="L18" s="7">
        <v>266.45999999999998</v>
      </c>
      <c r="M18" s="7">
        <v>263.89</v>
      </c>
      <c r="N18" s="7">
        <v>265.16000000000003</v>
      </c>
      <c r="O18" s="7">
        <v>276.31</v>
      </c>
      <c r="P18" s="5">
        <v>4.205008296877355</v>
      </c>
      <c r="Q18" s="5">
        <v>-31.528473013827629</v>
      </c>
      <c r="R18" s="34"/>
    </row>
    <row r="19" spans="2:19" ht="22.5" customHeight="1" thickBot="1" x14ac:dyDescent="0.25">
      <c r="B19" s="58" t="s">
        <v>12</v>
      </c>
      <c r="C19" s="59"/>
      <c r="D19" s="56"/>
      <c r="E19" s="40">
        <v>449.1</v>
      </c>
      <c r="F19" s="7">
        <v>358.84</v>
      </c>
      <c r="G19" s="7">
        <v>305.94</v>
      </c>
      <c r="H19" s="7">
        <v>317.76</v>
      </c>
      <c r="I19" s="7">
        <v>321.64999999999998</v>
      </c>
      <c r="J19" s="7">
        <v>317.92</v>
      </c>
      <c r="K19" s="7">
        <v>317.92</v>
      </c>
      <c r="L19" s="7">
        <v>320.27999999999997</v>
      </c>
      <c r="M19" s="7">
        <v>319.29000000000002</v>
      </c>
      <c r="N19" s="7">
        <v>322.08999999999997</v>
      </c>
      <c r="O19" s="7">
        <v>333.16</v>
      </c>
      <c r="P19" s="5">
        <v>3.4369275668291621</v>
      </c>
      <c r="Q19" s="5">
        <v>-25.816076597639725</v>
      </c>
      <c r="R19" s="34"/>
    </row>
    <row r="20" spans="2:19" ht="22.5" customHeight="1" thickBot="1" x14ac:dyDescent="0.25">
      <c r="B20" s="60" t="s">
        <v>6</v>
      </c>
      <c r="C20" s="61"/>
      <c r="D20" s="57"/>
      <c r="E20" s="18">
        <v>418.24</v>
      </c>
      <c r="F20" s="23">
        <v>344.17</v>
      </c>
      <c r="G20" s="23">
        <v>286.3</v>
      </c>
      <c r="H20" s="23">
        <v>295.48</v>
      </c>
      <c r="I20" s="23">
        <v>299</v>
      </c>
      <c r="J20" s="23">
        <v>288.54000000000002</v>
      </c>
      <c r="K20" s="23">
        <v>285.02999999999997</v>
      </c>
      <c r="L20" s="23">
        <v>284.60000000000002</v>
      </c>
      <c r="M20" s="23">
        <v>282.73</v>
      </c>
      <c r="N20" s="23">
        <v>284.19</v>
      </c>
      <c r="O20" s="23">
        <v>296.13</v>
      </c>
      <c r="P20" s="6">
        <v>4.2014145466061414</v>
      </c>
      <c r="Q20" s="6">
        <v>-29.196155317521043</v>
      </c>
      <c r="R20" s="35"/>
    </row>
    <row r="21" spans="2:19" ht="24.75" customHeight="1" thickBot="1" x14ac:dyDescent="0.25">
      <c r="B21" s="70" t="s">
        <v>22</v>
      </c>
      <c r="C21" s="27" t="s">
        <v>13</v>
      </c>
      <c r="D21" s="53" t="s">
        <v>5</v>
      </c>
      <c r="E21" s="28">
        <v>552.67999999999995</v>
      </c>
      <c r="F21" s="30">
        <v>443.7</v>
      </c>
      <c r="G21" s="30">
        <v>368.45</v>
      </c>
      <c r="H21" s="30">
        <v>381.72</v>
      </c>
      <c r="I21" s="30">
        <v>379.15</v>
      </c>
      <c r="J21" s="30">
        <v>357.77</v>
      </c>
      <c r="K21" s="30">
        <v>344.42</v>
      </c>
      <c r="L21" s="30">
        <v>341.01</v>
      </c>
      <c r="M21" s="30">
        <v>338.69</v>
      </c>
      <c r="N21" s="30">
        <v>351.62</v>
      </c>
      <c r="O21" s="30">
        <v>389.34</v>
      </c>
      <c r="P21" s="31">
        <v>10.727489903873488</v>
      </c>
      <c r="Q21" s="31">
        <v>-29.554172396323363</v>
      </c>
      <c r="R21" s="29">
        <v>407.01390895949629</v>
      </c>
    </row>
    <row r="22" spans="2:19" ht="24.75" customHeight="1" thickBot="1" x14ac:dyDescent="0.25">
      <c r="B22" s="71"/>
      <c r="C22" s="24" t="s">
        <v>14</v>
      </c>
      <c r="D22" s="54"/>
      <c r="E22" s="25">
        <v>418.19</v>
      </c>
      <c r="F22" s="32">
        <v>344.19</v>
      </c>
      <c r="G22" s="32">
        <v>286.25</v>
      </c>
      <c r="H22" s="32">
        <v>295.42</v>
      </c>
      <c r="I22" s="32">
        <v>298.92</v>
      </c>
      <c r="J22" s="32">
        <v>288.5</v>
      </c>
      <c r="K22" s="32">
        <v>285.04000000000002</v>
      </c>
      <c r="L22" s="32">
        <v>284.58999999999997</v>
      </c>
      <c r="M22" s="32">
        <v>282.74</v>
      </c>
      <c r="N22" s="32">
        <v>284.2</v>
      </c>
      <c r="O22" s="32">
        <v>296.12</v>
      </c>
      <c r="P22" s="33">
        <v>4.1942294159043048</v>
      </c>
      <c r="Q22" s="33">
        <v>-29.190081063631357</v>
      </c>
      <c r="R22" s="26">
        <v>307.24</v>
      </c>
    </row>
    <row r="23" spans="2:19" ht="15" customHeight="1" x14ac:dyDescent="0.2">
      <c r="B23" s="75"/>
      <c r="C23" s="75"/>
      <c r="D23" s="75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</row>
    <row r="24" spans="2:19" s="39" customFormat="1" ht="15" customHeight="1" x14ac:dyDescent="0.2">
      <c r="B24" s="13" t="s">
        <v>15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/>
      <c r="O24" s="13"/>
      <c r="P24" s="13"/>
      <c r="Q24" s="13"/>
    </row>
    <row r="25" spans="2:19" ht="15" customHeight="1" x14ac:dyDescent="0.2">
      <c r="B25" s="13" t="s">
        <v>23</v>
      </c>
      <c r="C25" s="13"/>
      <c r="D25" s="13"/>
      <c r="E25" s="1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9"/>
    </row>
    <row r="26" spans="2:19" ht="15" customHeight="1" x14ac:dyDescent="0.2">
      <c r="B26" s="52" t="s">
        <v>17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19"/>
    </row>
    <row r="27" spans="2:19" ht="15" customHeight="1" x14ac:dyDescent="0.2">
      <c r="B27" s="13" t="s">
        <v>16</v>
      </c>
      <c r="C27" s="13"/>
      <c r="D27" s="13"/>
      <c r="E27" s="39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9"/>
    </row>
    <row r="28" spans="2:19" ht="15" customHeight="1" x14ac:dyDescent="0.2">
      <c r="B28" s="13" t="s">
        <v>37</v>
      </c>
      <c r="C28" s="13"/>
      <c r="D28" s="13"/>
      <c r="E28" s="39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9"/>
    </row>
    <row r="29" spans="2:19" ht="18.75" customHeight="1" x14ac:dyDescent="0.2">
      <c r="B29" s="13"/>
      <c r="C29" s="8"/>
      <c r="D29" s="8"/>
      <c r="R29" s="38"/>
    </row>
    <row r="52" spans="2:19" x14ac:dyDescent="0.2">
      <c r="C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7"/>
    </row>
    <row r="53" spans="2:19" x14ac:dyDescent="0.2">
      <c r="B53" s="41" t="s">
        <v>24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9" x14ac:dyDescent="0.2">
      <c r="C54" s="10"/>
    </row>
    <row r="55" spans="2:19" x14ac:dyDescent="0.2">
      <c r="B55" s="42" t="s">
        <v>25</v>
      </c>
      <c r="C55" s="10"/>
    </row>
    <row r="56" spans="2:19" x14ac:dyDescent="0.2">
      <c r="B56" s="42" t="s">
        <v>26</v>
      </c>
    </row>
    <row r="59" spans="2:19" x14ac:dyDescent="0.2">
      <c r="B59" s="22"/>
      <c r="C59" s="22"/>
    </row>
  </sheetData>
  <sheetProtection algorithmName="SHA-512" hashValue="Gw55BYOtq3wbYdeoZKYBTJ0cQ23ZGFyb6VDXL6Ep+MkT2r+dDNGalESH4W1j7o3LDWpLDtwoO3HSWAzIRsqxFQ==" saltValue="qbnL6hxYUowvcpNVcA+Lfg==" spinCount="100000" sheet="1" objects="1" scenarios="1"/>
  <mergeCells count="22">
    <mergeCell ref="B14:C14"/>
    <mergeCell ref="B18:C18"/>
    <mergeCell ref="B19:C19"/>
    <mergeCell ref="B20:C20"/>
    <mergeCell ref="F8:O8"/>
    <mergeCell ref="B17:Q17"/>
    <mergeCell ref="B4:R4"/>
    <mergeCell ref="B10:Q10"/>
    <mergeCell ref="B11:Q11"/>
    <mergeCell ref="B26:R26"/>
    <mergeCell ref="D21:D22"/>
    <mergeCell ref="D12:D14"/>
    <mergeCell ref="D18:D20"/>
    <mergeCell ref="D15:D16"/>
    <mergeCell ref="B12:C12"/>
    <mergeCell ref="B13:C13"/>
    <mergeCell ref="B16:C16"/>
    <mergeCell ref="B15:C15"/>
    <mergeCell ref="D8:D9"/>
    <mergeCell ref="P8:Q8"/>
    <mergeCell ref="B8:C9"/>
    <mergeCell ref="B21:B22"/>
  </mergeCells>
  <phoneticPr fontId="20" type="noConversion"/>
  <conditionalFormatting sqref="P18:Q22 P12:Q16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2018-10-19T06:33:38Z</dcterms:created>
  <dcterms:modified xsi:type="dcterms:W3CDTF">2023-11-23T07:02:11Z</dcterms:modified>
  <cp:category/>
  <cp:contentStatus/>
</cp:coreProperties>
</file>