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925"/>
  <workbookPr codeName="ThisWorkbook" defaultThemeVersion="124226"/>
  <mc:AlternateContent xmlns:mc="http://schemas.openxmlformats.org/markup-compatibility/2006">
    <mc:Choice Requires="x15">
      <x15ac:absPath xmlns:x15ac="http://schemas.microsoft.com/office/spreadsheetml/2010/11/ac" url="E:\D\! pienorinka.vic.lt\Pieno kainos\"/>
    </mc:Choice>
  </mc:AlternateContent>
  <xr:revisionPtr revIDLastSave="0" documentId="13_ncr:1_{E2ED512D-44C4-46F5-8440-0EEF61483CF8}" xr6:coauthVersionLast="47" xr6:coauthVersionMax="47" xr10:uidLastSave="{00000000-0000-0000-0000-000000000000}"/>
  <bookViews>
    <workbookView xWindow="-120" yWindow="-120" windowWidth="38640" windowHeight="21120" xr2:uid="{00000000-000D-0000-FFFF-FFFF00000000}"/>
  </bookViews>
  <sheets>
    <sheet name="Kaina" sheetId="2" r:id="rId1"/>
  </sheets>
  <definedNames>
    <definedName name="_xlnm.Database" localSheetId="0">Kaina!$B$4:$X$55</definedName>
    <definedName name="_xlnm.Data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2" l="1" a="1"/>
  <c r="A6" i="2" s="1"/>
  <c r="B6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<sst xmlns="http://schemas.openxmlformats.org/spreadsheetml/2006/main" count="150" uniqueCount="73">
  <si>
    <t>Bendra vidutinė faktinė grupės kaina</t>
  </si>
  <si>
    <t>SP - žalias pienas pristatomas į žalio pieno supirkimo punktą</t>
  </si>
  <si>
    <t>TU - žalias pienas paimamas tiesiogiai iš ūkio</t>
  </si>
  <si>
    <t>PI -  žalias pienas pristatomas tiesiogiai į žalio pieno perdirbimo įmonę</t>
  </si>
  <si>
    <t>Eil. Nr.</t>
  </si>
  <si>
    <t>Žalio pieno pirkėjo, superkančio žalią pieną iš pieno gamintojų, pavadinimas</t>
  </si>
  <si>
    <t>2 gr. – 100–200 kg pieno per vieną dieną</t>
  </si>
  <si>
    <t>3 gr. – 200–300 kg pieno per vieną dieną</t>
  </si>
  <si>
    <t>K* - konfidenciali informacija</t>
  </si>
  <si>
    <t>L. Kaminskienės pieno surinkimo punktas</t>
  </si>
  <si>
    <t>Įmonės kodas</t>
  </si>
  <si>
    <t>UAB „Kelmės pienas“</t>
  </si>
  <si>
    <t>5 gr. – 500–1000 kg pieno per vieną dieną</t>
  </si>
  <si>
    <t>ŽŪK „Pienas LT“</t>
  </si>
  <si>
    <t>UAB „Nordic proteins“</t>
  </si>
  <si>
    <t>AB „Žemaitijos pienas“</t>
  </si>
  <si>
    <t>AB „Rokiškio sūris“</t>
  </si>
  <si>
    <t>AB „Vilkyškių pieninė“</t>
  </si>
  <si>
    <t>AB „Pieno žvaigždės“</t>
  </si>
  <si>
    <t>UAB „Biržų pienas“</t>
  </si>
  <si>
    <t>UAB „Ineuda“</t>
  </si>
  <si>
    <t>ŽŪB „Šaltekšnis“</t>
  </si>
  <si>
    <t xml:space="preserve">MB „Lilės sūriai“ </t>
  </si>
  <si>
    <t>UAB „Marijampolės pieno konservai“</t>
  </si>
  <si>
    <t>ŽŪK „Paežerių pienas“</t>
  </si>
  <si>
    <t>ŽŪK „Džiaugsmelis“</t>
  </si>
  <si>
    <t>ŽŪK „Senoji kryžkelė“</t>
  </si>
  <si>
    <t>KB „Ūkininkų pienas“</t>
  </si>
  <si>
    <t>ŽŪK „Rešketėnai“</t>
  </si>
  <si>
    <t>UAB „Pieno partneriai“</t>
  </si>
  <si>
    <t>ŽŪK „Suvalkijos pienas“</t>
  </si>
  <si>
    <t>KB „Agrobanga“</t>
  </si>
  <si>
    <t>ŽŪKB „Pieno gėlė“</t>
  </si>
  <si>
    <t>J. Vaitkevičienės IĮ</t>
  </si>
  <si>
    <t>UAB „Pakražantė“</t>
  </si>
  <si>
    <t>UAB „Lukšių pieninė“</t>
  </si>
  <si>
    <t>Kretingos rajono ŽŪB „Pienė“</t>
  </si>
  <si>
    <t>KB „Dzūkijos pienas“</t>
  </si>
  <si>
    <t>ŽŪK „Dobilo lapas“</t>
  </si>
  <si>
    <t>UAB „Pienlita“</t>
  </si>
  <si>
    <t>UAB „Salgina“</t>
  </si>
  <si>
    <t>ŽŪK „Melbras“</t>
  </si>
  <si>
    <t>ŽŪKB „Pamario pienas“</t>
  </si>
  <si>
    <t>Koop. „Pieno puta“</t>
  </si>
  <si>
    <t>ŽŪK „Normas“</t>
  </si>
  <si>
    <t>ŽŪK „Krosnos pienas“</t>
  </si>
  <si>
    <t>UAB „Rimdalė“</t>
  </si>
  <si>
    <t>UAB „Daisiva“</t>
  </si>
  <si>
    <t>UAB „Milkė“</t>
  </si>
  <si>
    <t>UAB „Pieno upės“</t>
  </si>
  <si>
    <t>UAB „Šalva“</t>
  </si>
  <si>
    <t>KB „Balt pienas“</t>
  </si>
  <si>
    <t>KB „Žalioji lanka“</t>
  </si>
  <si>
    <t>MB „Dobiliukas“</t>
  </si>
  <si>
    <t xml:space="preserve">MB „Ostvalds fabrica“ </t>
  </si>
  <si>
    <r>
      <rPr>
        <sz val="12"/>
        <color rgb="FFFF0000"/>
        <rFont val="Arial"/>
        <family val="2"/>
        <charset val="186"/>
      </rPr>
      <t xml:space="preserve">Pastaba. </t>
    </r>
    <r>
      <rPr>
        <sz val="12"/>
        <color theme="1"/>
        <rFont val="Arial"/>
        <family val="2"/>
        <charset val="186"/>
      </rPr>
      <t>Skelbdama informacija tokiu būdu, kad nebūtų galima nustatyti atskiram žalio pieno pardavėjui taikytos pieno kainos, t. y. kai vidutinė svertinė kaina ar vienos grupės pieno kaina yra apskaičiuota iš informacijos, pateiktos apie mažiau nei 3 žalio pieno pardavėjus, arba vieno žalio pieno pardavėjo informacija sudaro daugiau nei 70 proc. visos pateiktos informacijos kiekio: skelbiamos vidutinės svertinės kainos atveju, tokia informacija yra neskelbiama, pažymint, kad tai konfidenciali informacija taip pat skelbiama vidutinė svertinė tos grupės pieno kaina yra skaičiuojama kartu su kitos aukštesnės grupės pieno kaina, o jei aukštesnės grupės nėra, vidutinė svertinė tos grupės pieno kaina yra skaičiuojama kartu su žemesnės grupės pieno kaina.</t>
    </r>
  </si>
  <si>
    <t xml:space="preserve">UAB „Ilzenbergo ūkis“ </t>
  </si>
  <si>
    <t>Koop. „Eko tikslas“</t>
  </si>
  <si>
    <t>Koop. „Eko Žemaitija“</t>
  </si>
  <si>
    <t>Koop. „Pienininkai“</t>
  </si>
  <si>
    <t>K*</t>
  </si>
  <si>
    <t xml:space="preserve">UAB „AUGA trade“ </t>
  </si>
  <si>
    <t>Šakių rajono Grinaičių ŽŪB</t>
  </si>
  <si>
    <t>1 lentelė. Vidutinė faktinė (su priedais ir nuoskaitomis) bazinių rodiklių kaina (Eur už t) (imama mėnesio antrojo įskaitinio laikotarpio žalio pieno pardavėjo grupė) superkant pieną iš pieno gamintojų (2025 m. birželio mėn.)</t>
  </si>
  <si>
    <t>Bendra grupių vidutinė kaina
(Eur už t)</t>
  </si>
  <si>
    <t>1 gr. – iki 100 kg pieno per vieną dieną</t>
  </si>
  <si>
    <t>4 gr. – 300–500 kg pieno per vieną dieną</t>
  </si>
  <si>
    <t>6 gr. – 1000–2000 
kg pieno per vieną dieną</t>
  </si>
  <si>
    <t>7 gr. – 2000–4000 
kg pieno per vieną dieną</t>
  </si>
  <si>
    <t>8 gr. – 4000–10000
kg pieno per vieną dieną</t>
  </si>
  <si>
    <t>9 gr. – 10000–20000 kg pieno per vieną dieną</t>
  </si>
  <si>
    <t>10 gr. – 20000 ir daugiau kg pieno per vieną dieną</t>
  </si>
  <si>
    <t>8 gr. – 4000–10000 kg pieno per vieną dieną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</si>
</sst>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164" formatCode="0.0000"/>
    <numFmt numFmtId="166" formatCode="0.00&quot; €&quot;;[Red]\-0.00&quot; €&quot;;&quot;-&quot;"/>
    <numFmt numFmtId="167" formatCode="#,##0.000"/>
  </numFmts>
  <fonts count="27">
    <font>
      <sz val="11"/>
      <color theme="1"/>
      <name val="Calibri"/>
      <family val="2"/>
      <charset val="186"/>
      <scheme val="minor"/>
    </font>
    <font>
      <sz val="11"/>
      <color theme="1"/>
      <name val="Calibri"/>
      <family val="2"/>
      <charset val="186"/>
      <scheme val="minor"/>
    </font>
    <font>
      <b/>
      <sz val="18"/>
      <color theme="3"/>
      <name val="Cambria"/>
      <family val="2"/>
      <charset val="186"/>
      <scheme val="major"/>
    </font>
    <font>
      <b/>
      <sz val="15"/>
      <color theme="3"/>
      <name val="Calibri"/>
      <family val="2"/>
      <charset val="186"/>
      <scheme val="minor"/>
    </font>
    <font>
      <b/>
      <sz val="13"/>
      <color theme="3"/>
      <name val="Calibri"/>
      <family val="2"/>
      <charset val="186"/>
      <scheme val="minor"/>
    </font>
    <font>
      <b/>
      <sz val="11"/>
      <color theme="3"/>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sz val="11"/>
      <color rgb="FF3F3F76"/>
      <name val="Calibri"/>
      <family val="2"/>
      <charset val="186"/>
      <scheme val="minor"/>
    </font>
    <font>
      <b/>
      <sz val="11"/>
      <color rgb="FF3F3F3F"/>
      <name val="Calibri"/>
      <family val="2"/>
      <charset val="186"/>
      <scheme val="minor"/>
    </font>
    <font>
      <b/>
      <sz val="11"/>
      <color rgb="FFFA7D00"/>
      <name val="Calibri"/>
      <family val="2"/>
      <charset val="186"/>
      <scheme val="minor"/>
    </font>
    <font>
      <sz val="11"/>
      <color rgb="FFFA7D00"/>
      <name val="Calibri"/>
      <family val="2"/>
      <charset val="186"/>
      <scheme val="minor"/>
    </font>
    <font>
      <b/>
      <sz val="11"/>
      <color theme="0"/>
      <name val="Calibri"/>
      <family val="2"/>
      <charset val="186"/>
      <scheme val="minor"/>
    </font>
    <font>
      <sz val="11"/>
      <color rgb="FFFF0000"/>
      <name val="Calibri"/>
      <family val="2"/>
      <charset val="186"/>
      <scheme val="minor"/>
    </font>
    <font>
      <i/>
      <sz val="11"/>
      <color rgb="FF7F7F7F"/>
      <name val="Calibri"/>
      <family val="2"/>
      <charset val="186"/>
      <scheme val="minor"/>
    </font>
    <font>
      <b/>
      <sz val="11"/>
      <color theme="1"/>
      <name val="Calibri"/>
      <family val="2"/>
      <charset val="186"/>
      <scheme val="minor"/>
    </font>
    <font>
      <sz val="11"/>
      <color theme="0"/>
      <name val="Calibri"/>
      <family val="2"/>
      <charset val="186"/>
      <scheme val="minor"/>
    </font>
    <font>
      <sz val="12"/>
      <color theme="1"/>
      <name val="Arial"/>
      <family val="2"/>
      <charset val="186"/>
    </font>
    <font>
      <b/>
      <sz val="12"/>
      <color theme="1"/>
      <name val="Arial"/>
      <family val="2"/>
      <charset val="186"/>
    </font>
    <font>
      <b/>
      <sz val="12"/>
      <name val="Arial"/>
      <family val="2"/>
      <charset val="186"/>
    </font>
    <font>
      <sz val="12"/>
      <color rgb="FFFF0000"/>
      <name val="Arial"/>
      <family val="2"/>
      <charset val="186"/>
    </font>
    <font>
      <sz val="12"/>
      <color rgb="FFFE0000"/>
      <name val="Arial"/>
      <family val="2"/>
      <charset val="186"/>
    </font>
    <font>
      <sz val="12"/>
      <name val="Ariel"/>
      <charset val="186"/>
    </font>
    <font>
      <sz val="12"/>
      <color rgb="FFFF0000"/>
      <name val="Ariel"/>
      <charset val="186"/>
    </font>
    <font>
      <sz val="12"/>
      <color theme="1"/>
      <name val="Ariel"/>
      <charset val="186"/>
    </font>
    <font>
      <b/>
      <sz val="12"/>
      <name val="Ariel"/>
      <charset val="186"/>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9" tint="0.59999389629810485"/>
        <bgColor theme="4" tint="0.79998168889431442"/>
      </patternFill>
    </fill>
  </fills>
  <borders count="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4" fontId="1" fillId="0" borderId="0" applyFont="0" applyFill="0" applyBorder="0" applyAlignment="0" applyProtection="0"/>
  </cellStyleXfs>
  <cellXfs count="61">
    <xf numFmtId="0" fontId="0" fillId="0" borderId="0" xfId="0"/>
    <xf numFmtId="0" fontId="18" fillId="0" borderId="0" xfId="0" applyFont="1"/>
    <xf numFmtId="0" fontId="18" fillId="0" borderId="0" xfId="0" applyFont="1" applyAlignment="1">
      <alignment vertical="center"/>
    </xf>
    <xf numFmtId="1" fontId="20" fillId="34" borderId="10" xfId="0" applyNumberFormat="1" applyFont="1" applyFill="1" applyBorder="1" applyAlignment="1">
      <alignment vertical="center" wrapText="1"/>
    </xf>
    <xf numFmtId="1" fontId="19" fillId="34" borderId="10" xfId="0" applyNumberFormat="1" applyFont="1" applyFill="1" applyBorder="1" applyAlignment="1">
      <alignment vertical="center" wrapText="1"/>
    </xf>
    <xf numFmtId="1" fontId="20" fillId="33" borderId="10" xfId="0" applyNumberFormat="1" applyFont="1" applyFill="1" applyBorder="1" applyAlignment="1">
      <alignment vertical="center" wrapText="1"/>
    </xf>
    <xf numFmtId="1" fontId="19" fillId="33" borderId="10" xfId="0" applyNumberFormat="1" applyFont="1" applyFill="1" applyBorder="1" applyAlignment="1">
      <alignment vertical="center" wrapText="1"/>
    </xf>
    <xf numFmtId="0" fontId="20" fillId="35" borderId="10" xfId="0" applyFont="1" applyFill="1" applyBorder="1" applyAlignment="1">
      <alignment vertical="center" wrapText="1"/>
    </xf>
    <xf numFmtId="0" fontId="19" fillId="35" borderId="10" xfId="0" applyFont="1" applyFill="1" applyBorder="1" applyAlignment="1">
      <alignment vertical="center" wrapText="1"/>
    </xf>
    <xf numFmtId="164" fontId="18" fillId="0" borderId="0" xfId="0" applyNumberFormat="1" applyFont="1"/>
    <xf numFmtId="1" fontId="18" fillId="0" borderId="0" xfId="0" applyNumberFormat="1" applyFont="1"/>
    <xf numFmtId="0" fontId="18" fillId="0" borderId="0" xfId="0" applyFont="1" applyAlignment="1">
      <alignment horizontal="center" vertical="center"/>
    </xf>
    <xf numFmtId="164" fontId="18" fillId="0" borderId="0" xfId="0" applyNumberFormat="1" applyFont="1" applyAlignment="1">
      <alignment horizontal="center" vertical="center"/>
    </xf>
    <xf numFmtId="44" fontId="19" fillId="37" borderId="10" xfId="0" applyNumberFormat="1" applyFont="1" applyFill="1" applyBorder="1" applyAlignment="1">
      <alignment vertical="center"/>
    </xf>
    <xf numFmtId="44" fontId="19" fillId="37" borderId="10" xfId="0" applyNumberFormat="1" applyFont="1" applyFill="1" applyBorder="1" applyAlignment="1">
      <alignment horizontal="center" vertical="center"/>
    </xf>
    <xf numFmtId="1" fontId="22" fillId="0" borderId="0" xfId="0" applyNumberFormat="1" applyFont="1"/>
    <xf numFmtId="0" fontId="18" fillId="0" borderId="10" xfId="0" applyFont="1" applyBorder="1" applyAlignment="1">
      <alignment horizontal="center" vertical="center"/>
    </xf>
    <xf numFmtId="0" fontId="23" fillId="38" borderId="10" xfId="0" applyFont="1" applyFill="1" applyBorder="1"/>
    <xf numFmtId="0" fontId="23" fillId="0" borderId="10" xfId="0" applyFont="1" applyBorder="1" applyAlignment="1">
      <alignment vertical="center"/>
    </xf>
    <xf numFmtId="0" fontId="23" fillId="0" borderId="12" xfId="0" applyFont="1" applyBorder="1" applyAlignment="1">
      <alignment vertical="center"/>
    </xf>
    <xf numFmtId="0" fontId="23" fillId="38" borderId="10" xfId="0" applyFont="1" applyFill="1" applyBorder="1" applyAlignment="1">
      <alignment horizontal="center" vertical="center"/>
    </xf>
    <xf numFmtId="0" fontId="23" fillId="0" borderId="10" xfId="0" applyFont="1" applyBorder="1" applyAlignment="1">
      <alignment horizontal="center" vertical="center"/>
    </xf>
    <xf numFmtId="0" fontId="23" fillId="0" borderId="12" xfId="0" applyFont="1" applyBorder="1" applyAlignment="1">
      <alignment horizontal="center" vertical="center"/>
    </xf>
    <xf numFmtId="0" fontId="23" fillId="0" borderId="19" xfId="0" applyFont="1" applyBorder="1" applyAlignment="1">
      <alignment vertical="center"/>
    </xf>
    <xf numFmtId="0" fontId="23" fillId="0" borderId="19" xfId="0" applyFont="1" applyBorder="1" applyAlignment="1">
      <alignment horizontal="center" vertical="center"/>
    </xf>
    <xf numFmtId="166" fontId="23" fillId="0" borderId="19" xfId="0" applyNumberFormat="1" applyFont="1" applyBorder="1" applyAlignment="1">
      <alignment horizontal="center" vertical="center"/>
    </xf>
    <xf numFmtId="167" fontId="25" fillId="0" borderId="19" xfId="0" applyNumberFormat="1" applyFont="1" applyBorder="1" applyAlignment="1">
      <alignment horizontal="center" vertical="center"/>
    </xf>
    <xf numFmtId="167" fontId="24" fillId="0" borderId="19" xfId="0" applyNumberFormat="1" applyFont="1" applyBorder="1" applyAlignment="1">
      <alignment horizontal="center" vertical="center"/>
    </xf>
    <xf numFmtId="166" fontId="26" fillId="0" borderId="19" xfId="42" applyNumberFormat="1" applyFont="1" applyFill="1" applyBorder="1" applyAlignment="1">
      <alignment horizontal="center" vertical="center"/>
    </xf>
    <xf numFmtId="166" fontId="26" fillId="39" borderId="10" xfId="0" applyNumberFormat="1" applyFont="1" applyFill="1" applyBorder="1" applyAlignment="1">
      <alignment horizontal="center" vertical="center"/>
    </xf>
    <xf numFmtId="166" fontId="23" fillId="34" borderId="10" xfId="42" applyNumberFormat="1" applyFont="1" applyFill="1" applyBorder="1" applyAlignment="1">
      <alignment horizontal="center" vertical="center"/>
    </xf>
    <xf numFmtId="166" fontId="23" fillId="0" borderId="13" xfId="0" applyNumberFormat="1" applyFont="1" applyBorder="1" applyAlignment="1">
      <alignment horizontal="center" vertical="center"/>
    </xf>
    <xf numFmtId="166" fontId="24" fillId="0" borderId="13" xfId="0" applyNumberFormat="1" applyFont="1" applyBorder="1" applyAlignment="1">
      <alignment horizontal="center" vertical="center"/>
    </xf>
    <xf numFmtId="166" fontId="26" fillId="40" borderId="11" xfId="0" applyNumberFormat="1" applyFont="1" applyFill="1" applyBorder="1" applyAlignment="1">
      <alignment horizontal="center" vertical="center"/>
    </xf>
    <xf numFmtId="166" fontId="26" fillId="39" borderId="11" xfId="0" applyNumberFormat="1" applyFont="1" applyFill="1" applyBorder="1" applyAlignment="1">
      <alignment horizontal="center" vertical="center"/>
    </xf>
    <xf numFmtId="166" fontId="25" fillId="34" borderId="10" xfId="0" applyNumberFormat="1" applyFont="1" applyFill="1" applyBorder="1" applyAlignment="1">
      <alignment horizontal="center" vertical="center"/>
    </xf>
    <xf numFmtId="166" fontId="25" fillId="33" borderId="10" xfId="0" applyNumberFormat="1" applyFont="1" applyFill="1" applyBorder="1" applyAlignment="1">
      <alignment horizontal="center" vertical="center"/>
    </xf>
    <xf numFmtId="166" fontId="25" fillId="35" borderId="10" xfId="0" applyNumberFormat="1" applyFont="1" applyFill="1" applyBorder="1" applyAlignment="1">
      <alignment horizontal="center" vertical="center"/>
    </xf>
    <xf numFmtId="166" fontId="24" fillId="33" borderId="10" xfId="0" applyNumberFormat="1" applyFont="1" applyFill="1" applyBorder="1" applyAlignment="1">
      <alignment horizontal="center" vertical="center"/>
    </xf>
    <xf numFmtId="166" fontId="24" fillId="35" borderId="10" xfId="0" applyNumberFormat="1" applyFont="1" applyFill="1" applyBorder="1" applyAlignment="1">
      <alignment horizontal="center" vertical="center"/>
    </xf>
    <xf numFmtId="166" fontId="24" fillId="34" borderId="10" xfId="0" applyNumberFormat="1" applyFont="1" applyFill="1" applyBorder="1" applyAlignment="1">
      <alignment horizontal="center" vertical="center"/>
    </xf>
    <xf numFmtId="166" fontId="25" fillId="34" borderId="10" xfId="0" applyNumberFormat="1" applyFont="1" applyFill="1" applyBorder="1" applyAlignment="1">
      <alignment horizontal="center" vertical="center"/>
    </xf>
    <xf numFmtId="166" fontId="25" fillId="33" borderId="10" xfId="0" applyNumberFormat="1" applyFont="1" applyFill="1" applyBorder="1" applyAlignment="1">
      <alignment horizontal="center" vertical="center"/>
    </xf>
    <xf numFmtId="0" fontId="19" fillId="35" borderId="10" xfId="0" applyFont="1" applyFill="1" applyBorder="1" applyAlignment="1">
      <alignment horizontal="center" vertical="center"/>
    </xf>
    <xf numFmtId="1" fontId="18" fillId="36" borderId="13" xfId="0" applyNumberFormat="1" applyFont="1" applyFill="1" applyBorder="1" applyAlignment="1">
      <alignment horizontal="center" vertical="center"/>
    </xf>
    <xf numFmtId="1" fontId="18" fillId="36" borderId="18" xfId="0" applyNumberFormat="1" applyFont="1" applyFill="1" applyBorder="1" applyAlignment="1">
      <alignment horizontal="center" vertical="center"/>
    </xf>
    <xf numFmtId="1" fontId="19" fillId="0" borderId="0" xfId="0" applyNumberFormat="1" applyFont="1" applyAlignment="1">
      <alignment horizontal="center"/>
    </xf>
    <xf numFmtId="1" fontId="19" fillId="33" borderId="10" xfId="0" applyNumberFormat="1" applyFont="1" applyFill="1" applyBorder="1" applyAlignment="1">
      <alignment horizontal="center" vertical="center"/>
    </xf>
    <xf numFmtId="0" fontId="19" fillId="0" borderId="10" xfId="0" applyFont="1" applyBorder="1" applyAlignment="1">
      <alignment horizontal="center" vertical="center" wrapText="1"/>
    </xf>
    <xf numFmtId="0" fontId="19" fillId="0" borderId="13" xfId="0" applyFont="1" applyBorder="1" applyAlignment="1">
      <alignment horizontal="center" vertical="center" wrapText="1"/>
    </xf>
    <xf numFmtId="1" fontId="19" fillId="0" borderId="10" xfId="0" applyNumberFormat="1" applyFont="1" applyBorder="1" applyAlignment="1">
      <alignment horizontal="center" vertical="center" wrapText="1"/>
    </xf>
    <xf numFmtId="164" fontId="19" fillId="0" borderId="10" xfId="0" applyNumberFormat="1" applyFont="1" applyBorder="1" applyAlignment="1">
      <alignment horizontal="center" vertical="center" wrapText="1"/>
    </xf>
    <xf numFmtId="1" fontId="20" fillId="34" borderId="10" xfId="0" applyNumberFormat="1" applyFont="1" applyFill="1" applyBorder="1" applyAlignment="1">
      <alignment horizontal="center" vertical="center"/>
    </xf>
    <xf numFmtId="0" fontId="18" fillId="0" borderId="10" xfId="0" applyFont="1" applyBorder="1" applyAlignment="1">
      <alignment horizontal="center" vertical="center"/>
    </xf>
    <xf numFmtId="1" fontId="19" fillId="0" borderId="14" xfId="0" applyNumberFormat="1" applyFont="1" applyBorder="1" applyAlignment="1">
      <alignment horizontal="center" vertical="center" wrapText="1"/>
    </xf>
    <xf numFmtId="1" fontId="19" fillId="0" borderId="15" xfId="0" applyNumberFormat="1" applyFont="1" applyBorder="1" applyAlignment="1">
      <alignment horizontal="center" vertical="center" wrapText="1"/>
    </xf>
    <xf numFmtId="1" fontId="19" fillId="0" borderId="16" xfId="0" applyNumberFormat="1" applyFont="1" applyBorder="1" applyAlignment="1">
      <alignment horizontal="center" vertical="center" wrapText="1"/>
    </xf>
    <xf numFmtId="1" fontId="19" fillId="0" borderId="17" xfId="0" applyNumberFormat="1" applyFont="1" applyBorder="1" applyAlignment="1">
      <alignment horizontal="center" vertical="center" wrapText="1"/>
    </xf>
    <xf numFmtId="164" fontId="19" fillId="0" borderId="11" xfId="0" applyNumberFormat="1" applyFont="1" applyBorder="1" applyAlignment="1">
      <alignment horizontal="center" vertical="center" wrapText="1"/>
    </xf>
    <xf numFmtId="164" fontId="19" fillId="0" borderId="12" xfId="0" applyNumberFormat="1" applyFont="1" applyBorder="1" applyAlignment="1">
      <alignment horizontal="center" vertical="center" wrapText="1"/>
    </xf>
    <xf numFmtId="1" fontId="18" fillId="0" borderId="0" xfId="0" applyNumberFormat="1" applyFont="1" applyAlignment="1">
      <alignment horizontal="center" vertical="center" wrapText="1"/>
    </xf>
  </cellXfs>
  <cellStyles count="43">
    <cellStyle name="1 antraštė" xfId="2" builtinId="16" customBuiltin="1"/>
    <cellStyle name="2 antraštė" xfId="3" builtinId="17" customBuiltin="1"/>
    <cellStyle name="20% – paryškinimas 1" xfId="19" builtinId="30" customBuiltin="1"/>
    <cellStyle name="20% – paryškinimas 2" xfId="23" builtinId="34" customBuiltin="1"/>
    <cellStyle name="20% – paryškinimas 3" xfId="27" builtinId="38" customBuiltin="1"/>
    <cellStyle name="20% – paryškinimas 4" xfId="31" builtinId="42" customBuiltin="1"/>
    <cellStyle name="20% – paryškinimas 5" xfId="35" builtinId="46" customBuiltin="1"/>
    <cellStyle name="20% – paryškinimas 6" xfId="39" builtinId="50" customBuiltin="1"/>
    <cellStyle name="3 antraštė" xfId="4" builtinId="18" customBuiltin="1"/>
    <cellStyle name="4 antraštė" xfId="5" builtinId="19" customBuiltin="1"/>
    <cellStyle name="40% – paryškinimas 1" xfId="20" builtinId="31" customBuiltin="1"/>
    <cellStyle name="40% – paryškinimas 2" xfId="24" builtinId="35" customBuiltin="1"/>
    <cellStyle name="40% – paryškinimas 3" xfId="28" builtinId="39" customBuiltin="1"/>
    <cellStyle name="40% – paryškinimas 4" xfId="32" builtinId="43" customBuiltin="1"/>
    <cellStyle name="40% – paryškinimas 5" xfId="36" builtinId="47" customBuiltin="1"/>
    <cellStyle name="40% – paryškinimas 6" xfId="40" builtinId="51" customBuiltin="1"/>
    <cellStyle name="60% – paryškinimas 1" xfId="21" builtinId="32" customBuiltin="1"/>
    <cellStyle name="60% – paryškinimas 2" xfId="25" builtinId="36" customBuiltin="1"/>
    <cellStyle name="60% – paryškinimas 3" xfId="29" builtinId="40" customBuiltin="1"/>
    <cellStyle name="60% – paryškinimas 4" xfId="33" builtinId="44" customBuiltin="1"/>
    <cellStyle name="60% – paryškinimas 5" xfId="37" builtinId="48" customBuiltin="1"/>
    <cellStyle name="60% – paryškinimas 6" xfId="41" builtinId="52" customBuiltin="1"/>
    <cellStyle name="Aiškinamasis tekstas" xfId="16" builtinId="53" customBuiltin="1"/>
    <cellStyle name="Blogas" xfId="7" builtinId="27" customBuiltin="1"/>
    <cellStyle name="Geras" xfId="6" builtinId="26" customBuiltin="1"/>
    <cellStyle name="Įprastas" xfId="0" builtinId="0"/>
    <cellStyle name="Įspėjimo tekstas" xfId="14" builtinId="11" customBuiltin="1"/>
    <cellStyle name="Išvestis" xfId="10" builtinId="21" customBuiltin="1"/>
    <cellStyle name="Įvestis" xfId="9" builtinId="20" customBuiltin="1"/>
    <cellStyle name="Neutralus" xfId="8" builtinId="28" customBuiltin="1"/>
    <cellStyle name="Paryškinimas 1" xfId="18" builtinId="29" customBuiltin="1"/>
    <cellStyle name="Paryškinimas 2" xfId="22" builtinId="33" customBuiltin="1"/>
    <cellStyle name="Paryškinimas 3" xfId="26" builtinId="37" customBuiltin="1"/>
    <cellStyle name="Paryškinimas 4" xfId="30" builtinId="41" customBuiltin="1"/>
    <cellStyle name="Paryškinimas 5" xfId="34" builtinId="45" customBuiltin="1"/>
    <cellStyle name="Paryškinimas 6" xfId="38" builtinId="49" customBuiltin="1"/>
    <cellStyle name="Pastaba" xfId="15" builtinId="10" customBuiltin="1"/>
    <cellStyle name="Pavadinimas" xfId="1" builtinId="15" customBuiltin="1"/>
    <cellStyle name="Skaičiavimas" xfId="11" builtinId="22" customBuiltin="1"/>
    <cellStyle name="Suma" xfId="17" builtinId="25" customBuiltin="1"/>
    <cellStyle name="Susietas langelis" xfId="12" builtinId="24" customBuiltin="1"/>
    <cellStyle name="Tikrinimo langelis" xfId="13" builtinId="23" customBuiltin="1"/>
    <cellStyle name="Valiuta" xfId="42" builtinId="4"/>
  </cellStyles>
  <dxfs count="8">
    <dxf>
      <fill>
        <patternFill>
          <bgColor theme="9"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9" tint="0.59996337778862885"/>
        </patternFill>
      </fill>
    </dxf>
    <dxf>
      <font>
        <color rgb="FFFF0000"/>
      </font>
      <fill>
        <patternFill patternType="none">
          <bgColor auto="1"/>
        </patternFill>
      </fill>
    </dxf>
    <dxf>
      <border>
        <left style="thin">
          <color auto="1"/>
        </left>
        <right style="thin">
          <color auto="1"/>
        </right>
        <top style="thin">
          <color auto="1"/>
        </top>
        <bottom style="thin">
          <color auto="1"/>
        </bottom>
        <vertical/>
        <horizontal/>
      </border>
    </dxf>
  </dxfs>
  <tableStyles count="0" defaultTableStyle="TableStyleMedium9" defaultPivotStyle="PivotStyleLight16"/>
  <colors>
    <mruColors>
      <color rgb="FFFF0000"/>
      <color rgb="FFFE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C76DB-3F9A-49EC-BEE4-998B11078FDE}">
  <sheetPr codeName="Sheet1">
    <pageSetUpPr fitToPage="1"/>
  </sheetPr>
  <dimension ref="A1:AI69"/>
  <sheetViews>
    <sheetView showGridLines="0" tabSelected="1" zoomScale="85" zoomScaleNormal="85" workbookViewId="0">
      <pane xSplit="2" ySplit="5" topLeftCell="C6" activePane="bottomRight" state="frozen"/>
      <selection pane="topRight" activeCell="D1" sqref="D1"/>
      <selection pane="bottomLeft" activeCell="A6" sqref="A6"/>
      <selection pane="bottomRight"/>
    </sheetView>
  </sheetViews>
  <sheetFormatPr defaultColWidth="9.140625" defaultRowHeight="15"/>
  <cols>
    <col min="1" max="1" width="6.7109375" style="1" customWidth="1"/>
    <col min="2" max="2" width="45.7109375" style="10" customWidth="1"/>
    <col min="3" max="3" width="13.7109375" style="10" customWidth="1"/>
    <col min="4" max="4" width="13.7109375" style="9" customWidth="1"/>
    <col min="5" max="24" width="15.7109375" style="10" customWidth="1"/>
    <col min="25" max="34" width="15.7109375" style="1" customWidth="1"/>
    <col min="35" max="35" width="10.42578125" style="1" bestFit="1" customWidth="1"/>
    <col min="36" max="16384" width="9.140625" style="1"/>
  </cols>
  <sheetData>
    <row r="1" spans="1:35" ht="15.75">
      <c r="B1" s="46" t="s">
        <v>63</v>
      </c>
      <c r="C1" s="46"/>
      <c r="D1" s="46"/>
      <c r="E1" s="46"/>
      <c r="F1" s="46"/>
      <c r="G1" s="46"/>
      <c r="H1" s="46"/>
      <c r="I1" s="46"/>
      <c r="J1" s="46"/>
      <c r="K1" s="46"/>
      <c r="L1" s="46"/>
      <c r="M1" s="46"/>
      <c r="N1" s="46"/>
      <c r="O1" s="46"/>
      <c r="P1" s="46"/>
      <c r="Q1" s="46"/>
      <c r="R1" s="46"/>
      <c r="S1" s="46"/>
      <c r="T1" s="46"/>
      <c r="U1" s="46"/>
      <c r="V1" s="46"/>
      <c r="W1" s="46"/>
      <c r="X1" s="46"/>
    </row>
    <row r="3" spans="1:35" s="2" customFormat="1" ht="30.75" customHeight="1">
      <c r="A3" s="48" t="s">
        <v>4</v>
      </c>
      <c r="B3" s="50" t="s">
        <v>5</v>
      </c>
      <c r="C3" s="50" t="s">
        <v>10</v>
      </c>
      <c r="D3" s="51" t="s">
        <v>64</v>
      </c>
      <c r="E3" s="52" t="s">
        <v>1</v>
      </c>
      <c r="F3" s="52"/>
      <c r="G3" s="52"/>
      <c r="H3" s="52"/>
      <c r="I3" s="52"/>
      <c r="J3" s="52"/>
      <c r="K3" s="52"/>
      <c r="L3" s="52"/>
      <c r="M3" s="52"/>
      <c r="N3" s="52"/>
      <c r="O3" s="47" t="s">
        <v>2</v>
      </c>
      <c r="P3" s="47"/>
      <c r="Q3" s="47"/>
      <c r="R3" s="47"/>
      <c r="S3" s="47"/>
      <c r="T3" s="47"/>
      <c r="U3" s="47"/>
      <c r="V3" s="47"/>
      <c r="W3" s="47"/>
      <c r="X3" s="47"/>
      <c r="Y3" s="43" t="s">
        <v>3</v>
      </c>
      <c r="Z3" s="43"/>
      <c r="AA3" s="43"/>
      <c r="AB3" s="43"/>
      <c r="AC3" s="43"/>
      <c r="AD3" s="43"/>
      <c r="AE3" s="43"/>
      <c r="AF3" s="43"/>
      <c r="AG3" s="43"/>
      <c r="AH3" s="43"/>
    </row>
    <row r="4" spans="1:35" s="2" customFormat="1" ht="80.099999999999994" customHeight="1">
      <c r="A4" s="48"/>
      <c r="B4" s="50"/>
      <c r="C4" s="50"/>
      <c r="D4" s="51"/>
      <c r="E4" s="3" t="s">
        <v>65</v>
      </c>
      <c r="F4" s="3" t="s">
        <v>6</v>
      </c>
      <c r="G4" s="3" t="s">
        <v>7</v>
      </c>
      <c r="H4" s="3" t="s">
        <v>66</v>
      </c>
      <c r="I4" s="3" t="s">
        <v>12</v>
      </c>
      <c r="J4" s="3" t="s">
        <v>67</v>
      </c>
      <c r="K4" s="3" t="s">
        <v>68</v>
      </c>
      <c r="L4" s="4" t="s">
        <v>69</v>
      </c>
      <c r="M4" s="4" t="s">
        <v>70</v>
      </c>
      <c r="N4" s="4" t="s">
        <v>71</v>
      </c>
      <c r="O4" s="5" t="s">
        <v>65</v>
      </c>
      <c r="P4" s="5" t="s">
        <v>6</v>
      </c>
      <c r="Q4" s="5" t="s">
        <v>7</v>
      </c>
      <c r="R4" s="5" t="s">
        <v>66</v>
      </c>
      <c r="S4" s="5" t="s">
        <v>12</v>
      </c>
      <c r="T4" s="5" t="s">
        <v>67</v>
      </c>
      <c r="U4" s="5" t="s">
        <v>68</v>
      </c>
      <c r="V4" s="6" t="s">
        <v>69</v>
      </c>
      <c r="W4" s="6" t="s">
        <v>70</v>
      </c>
      <c r="X4" s="6" t="s">
        <v>71</v>
      </c>
      <c r="Y4" s="7" t="s">
        <v>65</v>
      </c>
      <c r="Z4" s="7" t="s">
        <v>6</v>
      </c>
      <c r="AA4" s="7" t="s">
        <v>7</v>
      </c>
      <c r="AB4" s="7" t="s">
        <v>66</v>
      </c>
      <c r="AC4" s="7" t="s">
        <v>12</v>
      </c>
      <c r="AD4" s="7" t="s">
        <v>67</v>
      </c>
      <c r="AE4" s="7" t="s">
        <v>68</v>
      </c>
      <c r="AF4" s="8" t="s">
        <v>72</v>
      </c>
      <c r="AG4" s="8" t="s">
        <v>70</v>
      </c>
      <c r="AH4" s="8" t="s">
        <v>71</v>
      </c>
      <c r="AI4" s="1"/>
    </row>
    <row r="5" spans="1:35" ht="15.75">
      <c r="A5" s="49"/>
      <c r="B5" s="17" t="s">
        <v>0</v>
      </c>
      <c r="C5" s="20"/>
      <c r="D5" s="29">
        <v>404.33</v>
      </c>
      <c r="E5" s="33">
        <v>255.77</v>
      </c>
      <c r="F5" s="33">
        <v>281.45</v>
      </c>
      <c r="G5" s="33">
        <v>299.83999999999997</v>
      </c>
      <c r="H5" s="33">
        <v>322.33</v>
      </c>
      <c r="I5" s="33">
        <v>362.89</v>
      </c>
      <c r="J5" s="33">
        <v>389.94</v>
      </c>
      <c r="K5" s="33">
        <v>393.05</v>
      </c>
      <c r="L5" s="34">
        <v>0</v>
      </c>
      <c r="M5" s="34">
        <v>0</v>
      </c>
      <c r="N5" s="34">
        <v>0</v>
      </c>
      <c r="O5" s="33">
        <v>310.08</v>
      </c>
      <c r="P5" s="33">
        <v>338.98</v>
      </c>
      <c r="Q5" s="33">
        <v>350.3</v>
      </c>
      <c r="R5" s="33">
        <v>366.01</v>
      </c>
      <c r="S5" s="33">
        <v>395.15</v>
      </c>
      <c r="T5" s="33">
        <v>416.44</v>
      </c>
      <c r="U5" s="33">
        <v>432.4</v>
      </c>
      <c r="V5" s="33">
        <v>438.93</v>
      </c>
      <c r="W5" s="33">
        <v>438.25</v>
      </c>
      <c r="X5" s="33">
        <v>432.81</v>
      </c>
      <c r="Y5" s="33">
        <v>0</v>
      </c>
      <c r="Z5" s="33">
        <v>0</v>
      </c>
      <c r="AA5" s="33">
        <v>0</v>
      </c>
      <c r="AB5" s="33">
        <v>0</v>
      </c>
      <c r="AC5" s="33">
        <v>0</v>
      </c>
      <c r="AD5" s="33">
        <v>0</v>
      </c>
      <c r="AE5" s="33">
        <v>0</v>
      </c>
      <c r="AF5" s="33">
        <v>0</v>
      </c>
      <c r="AG5" s="33">
        <v>0</v>
      </c>
      <c r="AH5" s="33">
        <v>424.9</v>
      </c>
    </row>
    <row r="6" spans="1:35" ht="16.5" customHeight="1">
      <c r="A6" s="16" t="str" cm="1">
        <f t="array" ref="A6:A55">_xlfn.SEQUENCE(COUNTA(B6:B57))&amp;"."</f>
        <v>1.</v>
      </c>
      <c r="B6" s="18" t="s">
        <v>61</v>
      </c>
      <c r="C6" s="21">
        <v>302753875</v>
      </c>
      <c r="D6" s="31">
        <v>484.48</v>
      </c>
      <c r="E6" s="35">
        <v>0</v>
      </c>
      <c r="F6" s="35">
        <v>0</v>
      </c>
      <c r="G6" s="35">
        <v>0</v>
      </c>
      <c r="H6" s="35">
        <v>0</v>
      </c>
      <c r="I6" s="35">
        <v>0</v>
      </c>
      <c r="J6" s="35">
        <v>0</v>
      </c>
      <c r="K6" s="35">
        <v>0</v>
      </c>
      <c r="L6" s="30">
        <v>0</v>
      </c>
      <c r="M6" s="30">
        <v>0</v>
      </c>
      <c r="N6" s="30">
        <v>0</v>
      </c>
      <c r="O6" s="36">
        <v>0</v>
      </c>
      <c r="P6" s="36">
        <v>0</v>
      </c>
      <c r="Q6" s="36">
        <v>0</v>
      </c>
      <c r="R6" s="36">
        <v>0</v>
      </c>
      <c r="S6" s="36">
        <v>0</v>
      </c>
      <c r="T6" s="36">
        <v>0</v>
      </c>
      <c r="U6" s="36">
        <v>0</v>
      </c>
      <c r="V6" s="42">
        <v>484.48</v>
      </c>
      <c r="W6" s="42">
        <v>0</v>
      </c>
      <c r="X6" s="36">
        <v>0</v>
      </c>
      <c r="Y6" s="37">
        <v>0</v>
      </c>
      <c r="Z6" s="37">
        <v>0</v>
      </c>
      <c r="AA6" s="37">
        <v>0</v>
      </c>
      <c r="AB6" s="37">
        <v>0</v>
      </c>
      <c r="AC6" s="37">
        <v>0</v>
      </c>
      <c r="AD6" s="37">
        <v>0</v>
      </c>
      <c r="AE6" s="37">
        <v>0</v>
      </c>
      <c r="AF6" s="37">
        <v>0</v>
      </c>
      <c r="AG6" s="37">
        <v>0</v>
      </c>
      <c r="AH6" s="37">
        <v>0</v>
      </c>
    </row>
    <row r="7" spans="1:35" ht="16.5" customHeight="1">
      <c r="A7" s="11" t="str">
        <v>2.</v>
      </c>
      <c r="B7" s="19" t="s">
        <v>13</v>
      </c>
      <c r="C7" s="22">
        <v>302291237</v>
      </c>
      <c r="D7" s="31">
        <v>444.27</v>
      </c>
      <c r="E7" s="35">
        <v>0</v>
      </c>
      <c r="F7" s="35">
        <v>0</v>
      </c>
      <c r="G7" s="35">
        <v>0</v>
      </c>
      <c r="H7" s="35">
        <v>0</v>
      </c>
      <c r="I7" s="35">
        <v>0</v>
      </c>
      <c r="J7" s="35">
        <v>0</v>
      </c>
      <c r="K7" s="35">
        <v>0</v>
      </c>
      <c r="L7" s="30">
        <v>0</v>
      </c>
      <c r="M7" s="30">
        <v>0</v>
      </c>
      <c r="N7" s="30">
        <v>0</v>
      </c>
      <c r="O7" s="36">
        <v>454.06</v>
      </c>
      <c r="P7" s="36">
        <v>426.07</v>
      </c>
      <c r="Q7" s="36">
        <v>419.53</v>
      </c>
      <c r="R7" s="36">
        <v>417.88</v>
      </c>
      <c r="S7" s="36">
        <v>433</v>
      </c>
      <c r="T7" s="36">
        <v>440.26</v>
      </c>
      <c r="U7" s="36">
        <v>445.7</v>
      </c>
      <c r="V7" s="36">
        <v>445.4</v>
      </c>
      <c r="W7" s="36">
        <v>451.22</v>
      </c>
      <c r="X7" s="36">
        <v>448.23</v>
      </c>
      <c r="Y7" s="37">
        <v>0</v>
      </c>
      <c r="Z7" s="37">
        <v>0</v>
      </c>
      <c r="AA7" s="37">
        <v>0</v>
      </c>
      <c r="AB7" s="37">
        <v>0</v>
      </c>
      <c r="AC7" s="37">
        <v>0</v>
      </c>
      <c r="AD7" s="37">
        <v>0</v>
      </c>
      <c r="AE7" s="37">
        <v>0</v>
      </c>
      <c r="AF7" s="37">
        <v>0</v>
      </c>
      <c r="AG7" s="37">
        <v>0</v>
      </c>
      <c r="AH7" s="37">
        <v>0</v>
      </c>
    </row>
    <row r="8" spans="1:35" ht="16.5" customHeight="1">
      <c r="A8" s="11" t="str">
        <v>3.</v>
      </c>
      <c r="B8" s="18" t="s">
        <v>14</v>
      </c>
      <c r="C8" s="21">
        <v>111809965</v>
      </c>
      <c r="D8" s="31">
        <v>434.4</v>
      </c>
      <c r="E8" s="35">
        <v>0</v>
      </c>
      <c r="F8" s="35">
        <v>0</v>
      </c>
      <c r="G8" s="35">
        <v>0</v>
      </c>
      <c r="H8" s="35">
        <v>0</v>
      </c>
      <c r="I8" s="35">
        <v>0</v>
      </c>
      <c r="J8" s="35">
        <v>0</v>
      </c>
      <c r="K8" s="35">
        <v>0</v>
      </c>
      <c r="L8" s="30">
        <v>0</v>
      </c>
      <c r="M8" s="30">
        <v>0</v>
      </c>
      <c r="N8" s="30">
        <v>0</v>
      </c>
      <c r="O8" s="36">
        <v>0</v>
      </c>
      <c r="P8" s="38" t="s">
        <v>60</v>
      </c>
      <c r="Q8" s="36">
        <v>0</v>
      </c>
      <c r="R8" s="36">
        <v>0</v>
      </c>
      <c r="S8" s="36">
        <v>0</v>
      </c>
      <c r="T8" s="36">
        <v>0</v>
      </c>
      <c r="U8" s="42">
        <v>434.89</v>
      </c>
      <c r="V8" s="42">
        <v>0</v>
      </c>
      <c r="W8" s="42">
        <v>0</v>
      </c>
      <c r="X8" s="42">
        <v>0</v>
      </c>
      <c r="Y8" s="37">
        <v>0</v>
      </c>
      <c r="Z8" s="37">
        <v>0</v>
      </c>
      <c r="AA8" s="37">
        <v>0</v>
      </c>
      <c r="AB8" s="37">
        <v>0</v>
      </c>
      <c r="AC8" s="37">
        <v>0</v>
      </c>
      <c r="AD8" s="37">
        <v>0</v>
      </c>
      <c r="AE8" s="37">
        <v>0</v>
      </c>
      <c r="AF8" s="37">
        <v>0</v>
      </c>
      <c r="AG8" s="37">
        <v>0</v>
      </c>
      <c r="AH8" s="37">
        <v>0</v>
      </c>
    </row>
    <row r="9" spans="1:35" ht="16.5" customHeight="1">
      <c r="A9" s="11" t="str">
        <v>4.</v>
      </c>
      <c r="B9" s="18" t="s">
        <v>58</v>
      </c>
      <c r="C9" s="21">
        <v>300538774</v>
      </c>
      <c r="D9" s="31">
        <v>430.94</v>
      </c>
      <c r="E9" s="35">
        <v>0</v>
      </c>
      <c r="F9" s="35">
        <v>0</v>
      </c>
      <c r="G9" s="35">
        <v>0</v>
      </c>
      <c r="H9" s="35">
        <v>0</v>
      </c>
      <c r="I9" s="35">
        <v>0</v>
      </c>
      <c r="J9" s="35">
        <v>0</v>
      </c>
      <c r="K9" s="35">
        <v>0</v>
      </c>
      <c r="L9" s="30">
        <v>0</v>
      </c>
      <c r="M9" s="30">
        <v>0</v>
      </c>
      <c r="N9" s="30">
        <v>0</v>
      </c>
      <c r="O9" s="36">
        <v>384.05</v>
      </c>
      <c r="P9" s="36">
        <v>411.97</v>
      </c>
      <c r="Q9" s="36">
        <v>422.5</v>
      </c>
      <c r="R9" s="36">
        <v>419.32</v>
      </c>
      <c r="S9" s="36">
        <v>440.08</v>
      </c>
      <c r="T9" s="36">
        <v>0</v>
      </c>
      <c r="U9" s="38" t="s">
        <v>60</v>
      </c>
      <c r="V9" s="36">
        <v>0</v>
      </c>
      <c r="W9" s="36">
        <v>0</v>
      </c>
      <c r="X9" s="36">
        <v>0</v>
      </c>
      <c r="Y9" s="37">
        <v>0</v>
      </c>
      <c r="Z9" s="37">
        <v>0</v>
      </c>
      <c r="AA9" s="37">
        <v>0</v>
      </c>
      <c r="AB9" s="37">
        <v>0</v>
      </c>
      <c r="AC9" s="37">
        <v>0</v>
      </c>
      <c r="AD9" s="37">
        <v>0</v>
      </c>
      <c r="AE9" s="37">
        <v>0</v>
      </c>
      <c r="AF9" s="37">
        <v>0</v>
      </c>
      <c r="AG9" s="37">
        <v>0</v>
      </c>
      <c r="AH9" s="37">
        <v>0</v>
      </c>
    </row>
    <row r="10" spans="1:35" ht="16.5" customHeight="1">
      <c r="A10" s="11" t="str">
        <v>5.</v>
      </c>
      <c r="B10" s="18" t="s">
        <v>16</v>
      </c>
      <c r="C10" s="21">
        <v>173057512</v>
      </c>
      <c r="D10" s="31">
        <v>421.04</v>
      </c>
      <c r="E10" s="35">
        <v>237.03</v>
      </c>
      <c r="F10" s="35">
        <v>259.05</v>
      </c>
      <c r="G10" s="35">
        <v>302.91000000000003</v>
      </c>
      <c r="H10" s="35">
        <v>326.19</v>
      </c>
      <c r="I10" s="41">
        <v>401.66</v>
      </c>
      <c r="J10" s="41">
        <v>0</v>
      </c>
      <c r="K10" s="35">
        <v>0</v>
      </c>
      <c r="L10" s="30">
        <v>0</v>
      </c>
      <c r="M10" s="30">
        <v>0</v>
      </c>
      <c r="N10" s="30">
        <v>0</v>
      </c>
      <c r="O10" s="36">
        <v>298.07</v>
      </c>
      <c r="P10" s="36">
        <v>304.85000000000002</v>
      </c>
      <c r="Q10" s="36">
        <v>320.8</v>
      </c>
      <c r="R10" s="36">
        <v>346.4</v>
      </c>
      <c r="S10" s="36">
        <v>390.58</v>
      </c>
      <c r="T10" s="36">
        <v>410.52</v>
      </c>
      <c r="U10" s="36">
        <v>424.43</v>
      </c>
      <c r="V10" s="36">
        <v>427.17</v>
      </c>
      <c r="W10" s="36">
        <v>430.05</v>
      </c>
      <c r="X10" s="36">
        <v>429.95</v>
      </c>
      <c r="Y10" s="37">
        <v>0</v>
      </c>
      <c r="Z10" s="37">
        <v>0</v>
      </c>
      <c r="AA10" s="37">
        <v>0</v>
      </c>
      <c r="AB10" s="37">
        <v>0</v>
      </c>
      <c r="AC10" s="37">
        <v>0</v>
      </c>
      <c r="AD10" s="37">
        <v>0</v>
      </c>
      <c r="AE10" s="37">
        <v>0</v>
      </c>
      <c r="AF10" s="37">
        <v>0</v>
      </c>
      <c r="AG10" s="37">
        <v>0</v>
      </c>
      <c r="AH10" s="39" t="s">
        <v>60</v>
      </c>
    </row>
    <row r="11" spans="1:35" ht="16.5" customHeight="1">
      <c r="A11" s="11" t="str">
        <v>6.</v>
      </c>
      <c r="B11" s="18" t="s">
        <v>17</v>
      </c>
      <c r="C11" s="21">
        <v>277160980</v>
      </c>
      <c r="D11" s="31">
        <v>413.53</v>
      </c>
      <c r="E11" s="35">
        <v>237.42</v>
      </c>
      <c r="F11" s="35">
        <v>250.36</v>
      </c>
      <c r="G11" s="35">
        <v>265.75</v>
      </c>
      <c r="H11" s="41">
        <v>297.26</v>
      </c>
      <c r="I11" s="41">
        <v>0</v>
      </c>
      <c r="J11" s="35">
        <v>0</v>
      </c>
      <c r="K11" s="35">
        <v>0</v>
      </c>
      <c r="L11" s="30">
        <v>0</v>
      </c>
      <c r="M11" s="30">
        <v>0</v>
      </c>
      <c r="N11" s="30">
        <v>0</v>
      </c>
      <c r="O11" s="42">
        <v>357.27</v>
      </c>
      <c r="P11" s="42">
        <v>0</v>
      </c>
      <c r="Q11" s="36">
        <v>352.03</v>
      </c>
      <c r="R11" s="36">
        <v>372.73</v>
      </c>
      <c r="S11" s="36">
        <v>384.47</v>
      </c>
      <c r="T11" s="36">
        <v>391.03</v>
      </c>
      <c r="U11" s="36">
        <v>404.31</v>
      </c>
      <c r="V11" s="36">
        <v>426.89</v>
      </c>
      <c r="W11" s="36">
        <v>433.44</v>
      </c>
      <c r="X11" s="36">
        <v>437.17</v>
      </c>
      <c r="Y11" s="37">
        <v>0</v>
      </c>
      <c r="Z11" s="37">
        <v>0</v>
      </c>
      <c r="AA11" s="37">
        <v>0</v>
      </c>
      <c r="AB11" s="37">
        <v>0</v>
      </c>
      <c r="AC11" s="37">
        <v>0</v>
      </c>
      <c r="AD11" s="37">
        <v>0</v>
      </c>
      <c r="AE11" s="37">
        <v>0</v>
      </c>
      <c r="AF11" s="37">
        <v>0</v>
      </c>
      <c r="AG11" s="37">
        <v>0</v>
      </c>
      <c r="AH11" s="37">
        <v>0</v>
      </c>
    </row>
    <row r="12" spans="1:35" ht="16.5" customHeight="1">
      <c r="A12" s="11" t="str">
        <v>7.</v>
      </c>
      <c r="B12" s="18" t="s">
        <v>15</v>
      </c>
      <c r="C12" s="21">
        <v>180240752</v>
      </c>
      <c r="D12" s="31">
        <v>408.75</v>
      </c>
      <c r="E12" s="35">
        <v>274.83</v>
      </c>
      <c r="F12" s="35">
        <v>288.58999999999997</v>
      </c>
      <c r="G12" s="35">
        <v>300.22000000000003</v>
      </c>
      <c r="H12" s="35">
        <v>323.7</v>
      </c>
      <c r="I12" s="35">
        <v>349.44</v>
      </c>
      <c r="J12" s="35">
        <v>377.23</v>
      </c>
      <c r="K12" s="35">
        <v>0</v>
      </c>
      <c r="L12" s="30">
        <v>0</v>
      </c>
      <c r="M12" s="30">
        <v>0</v>
      </c>
      <c r="N12" s="30">
        <v>0</v>
      </c>
      <c r="O12" s="36">
        <v>346.16</v>
      </c>
      <c r="P12" s="36">
        <v>346.6</v>
      </c>
      <c r="Q12" s="36">
        <v>360.31</v>
      </c>
      <c r="R12" s="36">
        <v>371.85</v>
      </c>
      <c r="S12" s="36">
        <v>395.62</v>
      </c>
      <c r="T12" s="36">
        <v>416.59</v>
      </c>
      <c r="U12" s="36">
        <v>427.85</v>
      </c>
      <c r="V12" s="36">
        <v>436.44</v>
      </c>
      <c r="W12" s="36">
        <v>438.7</v>
      </c>
      <c r="X12" s="36">
        <v>432.04</v>
      </c>
      <c r="Y12" s="37">
        <v>0</v>
      </c>
      <c r="Z12" s="37">
        <v>0</v>
      </c>
      <c r="AA12" s="37">
        <v>0</v>
      </c>
      <c r="AB12" s="37">
        <v>0</v>
      </c>
      <c r="AC12" s="37">
        <v>0</v>
      </c>
      <c r="AD12" s="37">
        <v>0</v>
      </c>
      <c r="AE12" s="37">
        <v>0</v>
      </c>
      <c r="AF12" s="37">
        <v>0</v>
      </c>
      <c r="AG12" s="37">
        <v>0</v>
      </c>
      <c r="AH12" s="37">
        <v>0</v>
      </c>
    </row>
    <row r="13" spans="1:35" ht="16.5" customHeight="1">
      <c r="A13" s="11" t="str">
        <v>8.</v>
      </c>
      <c r="B13" s="18" t="s">
        <v>18</v>
      </c>
      <c r="C13" s="21">
        <v>124665536</v>
      </c>
      <c r="D13" s="31">
        <v>403.32</v>
      </c>
      <c r="E13" s="35">
        <v>264.60000000000002</v>
      </c>
      <c r="F13" s="35">
        <v>281.7</v>
      </c>
      <c r="G13" s="35">
        <v>282.72000000000003</v>
      </c>
      <c r="H13" s="35">
        <v>312.47000000000003</v>
      </c>
      <c r="I13" s="41">
        <v>356.72</v>
      </c>
      <c r="J13" s="41">
        <v>0</v>
      </c>
      <c r="K13" s="35">
        <v>0</v>
      </c>
      <c r="L13" s="30">
        <v>0</v>
      </c>
      <c r="M13" s="30">
        <v>0</v>
      </c>
      <c r="N13" s="30">
        <v>0</v>
      </c>
      <c r="O13" s="36">
        <v>312.16000000000003</v>
      </c>
      <c r="P13" s="36">
        <v>322.60000000000002</v>
      </c>
      <c r="Q13" s="36">
        <v>323.06</v>
      </c>
      <c r="R13" s="36">
        <v>356.39</v>
      </c>
      <c r="S13" s="36">
        <v>378.92</v>
      </c>
      <c r="T13" s="36">
        <v>400.25</v>
      </c>
      <c r="U13" s="36">
        <v>412.51</v>
      </c>
      <c r="V13" s="36">
        <v>422.03</v>
      </c>
      <c r="W13" s="42">
        <v>425.99</v>
      </c>
      <c r="X13" s="42">
        <v>0</v>
      </c>
      <c r="Y13" s="37">
        <v>0</v>
      </c>
      <c r="Z13" s="37">
        <v>0</v>
      </c>
      <c r="AA13" s="37">
        <v>0</v>
      </c>
      <c r="AB13" s="37">
        <v>0</v>
      </c>
      <c r="AC13" s="37">
        <v>0</v>
      </c>
      <c r="AD13" s="37">
        <v>0</v>
      </c>
      <c r="AE13" s="37">
        <v>0</v>
      </c>
      <c r="AF13" s="37">
        <v>0</v>
      </c>
      <c r="AG13" s="37">
        <v>0</v>
      </c>
      <c r="AH13" s="37">
        <v>0</v>
      </c>
    </row>
    <row r="14" spans="1:35" ht="16.5" customHeight="1">
      <c r="A14" s="11" t="str">
        <v>9.</v>
      </c>
      <c r="B14" s="18" t="s">
        <v>11</v>
      </c>
      <c r="C14" s="21">
        <v>305658215</v>
      </c>
      <c r="D14" s="31">
        <v>391.54</v>
      </c>
      <c r="E14" s="35">
        <v>236.52</v>
      </c>
      <c r="F14" s="35">
        <v>249.21</v>
      </c>
      <c r="G14" s="41">
        <v>267.86</v>
      </c>
      <c r="H14" s="41">
        <v>0</v>
      </c>
      <c r="I14" s="35">
        <v>0</v>
      </c>
      <c r="J14" s="35">
        <v>0</v>
      </c>
      <c r="K14" s="35">
        <v>0</v>
      </c>
      <c r="L14" s="30">
        <v>0</v>
      </c>
      <c r="M14" s="30">
        <v>0</v>
      </c>
      <c r="N14" s="30">
        <v>0</v>
      </c>
      <c r="O14" s="36">
        <v>347.31</v>
      </c>
      <c r="P14" s="36">
        <v>355.12</v>
      </c>
      <c r="Q14" s="36">
        <v>366.24</v>
      </c>
      <c r="R14" s="36">
        <v>376.05</v>
      </c>
      <c r="S14" s="36">
        <v>380.47</v>
      </c>
      <c r="T14" s="36">
        <v>387.18</v>
      </c>
      <c r="U14" s="42">
        <v>413.46</v>
      </c>
      <c r="V14" s="42">
        <v>0</v>
      </c>
      <c r="W14" s="36">
        <v>0</v>
      </c>
      <c r="X14" s="38" t="s">
        <v>60</v>
      </c>
      <c r="Y14" s="37">
        <v>0</v>
      </c>
      <c r="Z14" s="37">
        <v>0</v>
      </c>
      <c r="AA14" s="37">
        <v>0</v>
      </c>
      <c r="AB14" s="37">
        <v>0</v>
      </c>
      <c r="AC14" s="37">
        <v>0</v>
      </c>
      <c r="AD14" s="37">
        <v>0</v>
      </c>
      <c r="AE14" s="37">
        <v>0</v>
      </c>
      <c r="AF14" s="37">
        <v>0</v>
      </c>
      <c r="AG14" s="37">
        <v>0</v>
      </c>
      <c r="AH14" s="37">
        <v>0</v>
      </c>
    </row>
    <row r="15" spans="1:35" ht="16.5" customHeight="1">
      <c r="A15" s="11" t="str">
        <v>10.</v>
      </c>
      <c r="B15" s="18" t="s">
        <v>57</v>
      </c>
      <c r="C15" s="21">
        <v>300629081</v>
      </c>
      <c r="D15" s="31">
        <v>385.46</v>
      </c>
      <c r="E15" s="35">
        <v>0</v>
      </c>
      <c r="F15" s="35">
        <v>0</v>
      </c>
      <c r="G15" s="35">
        <v>0</v>
      </c>
      <c r="H15" s="35">
        <v>0</v>
      </c>
      <c r="I15" s="35">
        <v>0</v>
      </c>
      <c r="J15" s="35">
        <v>0</v>
      </c>
      <c r="K15" s="35">
        <v>0</v>
      </c>
      <c r="L15" s="30">
        <v>0</v>
      </c>
      <c r="M15" s="30">
        <v>0</v>
      </c>
      <c r="N15" s="30">
        <v>0</v>
      </c>
      <c r="O15" s="36">
        <v>387.79</v>
      </c>
      <c r="P15" s="36">
        <v>374.59</v>
      </c>
      <c r="Q15" s="42">
        <v>386.53</v>
      </c>
      <c r="R15" s="42">
        <v>0</v>
      </c>
      <c r="S15" s="36">
        <v>387.61</v>
      </c>
      <c r="T15" s="42">
        <v>382.14</v>
      </c>
      <c r="U15" s="42">
        <v>0</v>
      </c>
      <c r="V15" s="36">
        <v>0</v>
      </c>
      <c r="W15" s="36">
        <v>0</v>
      </c>
      <c r="X15" s="36">
        <v>0</v>
      </c>
      <c r="Y15" s="37">
        <v>0</v>
      </c>
      <c r="Z15" s="37">
        <v>0</v>
      </c>
      <c r="AA15" s="37">
        <v>0</v>
      </c>
      <c r="AB15" s="37">
        <v>0</v>
      </c>
      <c r="AC15" s="37">
        <v>0</v>
      </c>
      <c r="AD15" s="37">
        <v>0</v>
      </c>
      <c r="AE15" s="37">
        <v>0</v>
      </c>
      <c r="AF15" s="37">
        <v>0</v>
      </c>
      <c r="AG15" s="37">
        <v>0</v>
      </c>
      <c r="AH15" s="37">
        <v>0</v>
      </c>
    </row>
    <row r="16" spans="1:35" ht="16.5" customHeight="1">
      <c r="A16" s="11" t="str">
        <v>11.</v>
      </c>
      <c r="B16" s="18" t="s">
        <v>20</v>
      </c>
      <c r="C16" s="21">
        <v>162515168</v>
      </c>
      <c r="D16" s="31">
        <v>381.53</v>
      </c>
      <c r="E16" s="35">
        <v>260.66000000000003</v>
      </c>
      <c r="F16" s="35">
        <v>273.44</v>
      </c>
      <c r="G16" s="41">
        <v>287.27999999999997</v>
      </c>
      <c r="H16" s="41">
        <v>0</v>
      </c>
      <c r="I16" s="35">
        <v>0</v>
      </c>
      <c r="J16" s="35">
        <v>0</v>
      </c>
      <c r="K16" s="35">
        <v>0</v>
      </c>
      <c r="L16" s="30">
        <v>0</v>
      </c>
      <c r="M16" s="30">
        <v>0</v>
      </c>
      <c r="N16" s="30">
        <v>0</v>
      </c>
      <c r="O16" s="36">
        <v>349.8</v>
      </c>
      <c r="P16" s="36">
        <v>313.48</v>
      </c>
      <c r="Q16" s="36">
        <v>399.11</v>
      </c>
      <c r="R16" s="36">
        <v>395.91</v>
      </c>
      <c r="S16" s="36">
        <v>405.46</v>
      </c>
      <c r="T16" s="36">
        <v>429.94</v>
      </c>
      <c r="U16" s="36">
        <v>0</v>
      </c>
      <c r="V16" s="36">
        <v>0</v>
      </c>
      <c r="W16" s="36">
        <v>0</v>
      </c>
      <c r="X16" s="36">
        <v>0</v>
      </c>
      <c r="Y16" s="37">
        <v>0</v>
      </c>
      <c r="Z16" s="37">
        <v>0</v>
      </c>
      <c r="AA16" s="37">
        <v>0</v>
      </c>
      <c r="AB16" s="37">
        <v>0</v>
      </c>
      <c r="AC16" s="37">
        <v>0</v>
      </c>
      <c r="AD16" s="37">
        <v>0</v>
      </c>
      <c r="AE16" s="37">
        <v>0</v>
      </c>
      <c r="AF16" s="37">
        <v>0</v>
      </c>
      <c r="AG16" s="37">
        <v>0</v>
      </c>
      <c r="AH16" s="37">
        <v>0</v>
      </c>
    </row>
    <row r="17" spans="1:34" ht="16.5" customHeight="1">
      <c r="A17" s="11" t="str">
        <v>12.</v>
      </c>
      <c r="B17" s="18" t="s">
        <v>29</v>
      </c>
      <c r="C17" s="21">
        <v>304968385</v>
      </c>
      <c r="D17" s="31">
        <v>377.27</v>
      </c>
      <c r="E17" s="35">
        <v>0</v>
      </c>
      <c r="F17" s="35">
        <v>0</v>
      </c>
      <c r="G17" s="35">
        <v>0</v>
      </c>
      <c r="H17" s="35">
        <v>0</v>
      </c>
      <c r="I17" s="35">
        <v>0</v>
      </c>
      <c r="J17" s="35">
        <v>0</v>
      </c>
      <c r="K17" s="35">
        <v>0</v>
      </c>
      <c r="L17" s="30">
        <v>0</v>
      </c>
      <c r="M17" s="30">
        <v>0</v>
      </c>
      <c r="N17" s="30">
        <v>0</v>
      </c>
      <c r="O17" s="36">
        <v>0</v>
      </c>
      <c r="P17" s="42">
        <v>358.05</v>
      </c>
      <c r="Q17" s="42">
        <v>0</v>
      </c>
      <c r="R17" s="36">
        <v>0</v>
      </c>
      <c r="S17" s="36">
        <v>0</v>
      </c>
      <c r="T17" s="38" t="s">
        <v>60</v>
      </c>
      <c r="U17" s="36">
        <v>0</v>
      </c>
      <c r="V17" s="36">
        <v>0</v>
      </c>
      <c r="W17" s="36">
        <v>0</v>
      </c>
      <c r="X17" s="36">
        <v>0</v>
      </c>
      <c r="Y17" s="37">
        <v>0</v>
      </c>
      <c r="Z17" s="37">
        <v>0</v>
      </c>
      <c r="AA17" s="37">
        <v>0</v>
      </c>
      <c r="AB17" s="37">
        <v>0</v>
      </c>
      <c r="AC17" s="37">
        <v>0</v>
      </c>
      <c r="AD17" s="37">
        <v>0</v>
      </c>
      <c r="AE17" s="37">
        <v>0</v>
      </c>
      <c r="AF17" s="37">
        <v>0</v>
      </c>
      <c r="AG17" s="37">
        <v>0</v>
      </c>
      <c r="AH17" s="37">
        <v>0</v>
      </c>
    </row>
    <row r="18" spans="1:34" ht="16.5" customHeight="1">
      <c r="A18" s="11" t="str">
        <v>13.</v>
      </c>
      <c r="B18" s="18" t="s">
        <v>32</v>
      </c>
      <c r="C18" s="21">
        <v>171703863</v>
      </c>
      <c r="D18" s="31">
        <v>373.17</v>
      </c>
      <c r="E18" s="35">
        <v>307.43</v>
      </c>
      <c r="F18" s="35">
        <v>317.41000000000003</v>
      </c>
      <c r="G18" s="35">
        <v>327.83</v>
      </c>
      <c r="H18" s="41">
        <v>339.35</v>
      </c>
      <c r="I18" s="41">
        <v>0</v>
      </c>
      <c r="J18" s="35">
        <v>0</v>
      </c>
      <c r="K18" s="35">
        <v>0</v>
      </c>
      <c r="L18" s="30">
        <v>0</v>
      </c>
      <c r="M18" s="30">
        <v>0</v>
      </c>
      <c r="N18" s="30">
        <v>0</v>
      </c>
      <c r="O18" s="36">
        <v>369.39</v>
      </c>
      <c r="P18" s="36">
        <v>371.27</v>
      </c>
      <c r="Q18" s="36">
        <v>374.18</v>
      </c>
      <c r="R18" s="36">
        <v>382.02</v>
      </c>
      <c r="S18" s="36">
        <v>389.61</v>
      </c>
      <c r="T18" s="42">
        <v>399.41</v>
      </c>
      <c r="U18" s="42">
        <v>0</v>
      </c>
      <c r="V18" s="36">
        <v>0</v>
      </c>
      <c r="W18" s="36">
        <v>0</v>
      </c>
      <c r="X18" s="36">
        <v>0</v>
      </c>
      <c r="Y18" s="37">
        <v>0</v>
      </c>
      <c r="Z18" s="37">
        <v>0</v>
      </c>
      <c r="AA18" s="37">
        <v>0</v>
      </c>
      <c r="AB18" s="37">
        <v>0</v>
      </c>
      <c r="AC18" s="37">
        <v>0</v>
      </c>
      <c r="AD18" s="37">
        <v>0</v>
      </c>
      <c r="AE18" s="37">
        <v>0</v>
      </c>
      <c r="AF18" s="37">
        <v>0</v>
      </c>
      <c r="AG18" s="37">
        <v>0</v>
      </c>
      <c r="AH18" s="37">
        <v>0</v>
      </c>
    </row>
    <row r="19" spans="1:34" ht="16.5" customHeight="1">
      <c r="A19" s="11" t="str">
        <v>14.</v>
      </c>
      <c r="B19" s="18" t="s">
        <v>23</v>
      </c>
      <c r="C19" s="21">
        <v>151453167</v>
      </c>
      <c r="D19" s="31">
        <v>372.9</v>
      </c>
      <c r="E19" s="35">
        <v>240.26</v>
      </c>
      <c r="F19" s="35">
        <v>284.68</v>
      </c>
      <c r="G19" s="35">
        <v>284.83</v>
      </c>
      <c r="H19" s="41">
        <v>324.70999999999998</v>
      </c>
      <c r="I19" s="41">
        <v>0</v>
      </c>
      <c r="J19" s="35">
        <v>0</v>
      </c>
      <c r="K19" s="35">
        <v>0</v>
      </c>
      <c r="L19" s="30">
        <v>0</v>
      </c>
      <c r="M19" s="30">
        <v>0</v>
      </c>
      <c r="N19" s="30">
        <v>0</v>
      </c>
      <c r="O19" s="36">
        <v>293.60000000000002</v>
      </c>
      <c r="P19" s="36">
        <v>310.61</v>
      </c>
      <c r="Q19" s="36">
        <v>324.95</v>
      </c>
      <c r="R19" s="36">
        <v>336.94</v>
      </c>
      <c r="S19" s="36">
        <v>371.49</v>
      </c>
      <c r="T19" s="36">
        <v>386.23</v>
      </c>
      <c r="U19" s="42">
        <v>409</v>
      </c>
      <c r="V19" s="42">
        <v>0</v>
      </c>
      <c r="W19" s="42">
        <v>415.76</v>
      </c>
      <c r="X19" s="42">
        <v>0</v>
      </c>
      <c r="Y19" s="37">
        <v>0</v>
      </c>
      <c r="Z19" s="37">
        <v>0</v>
      </c>
      <c r="AA19" s="37">
        <v>0</v>
      </c>
      <c r="AB19" s="37">
        <v>0</v>
      </c>
      <c r="AC19" s="37">
        <v>0</v>
      </c>
      <c r="AD19" s="37">
        <v>0</v>
      </c>
      <c r="AE19" s="37">
        <v>0</v>
      </c>
      <c r="AF19" s="37">
        <v>0</v>
      </c>
      <c r="AG19" s="37">
        <v>0</v>
      </c>
      <c r="AH19" s="37">
        <v>0</v>
      </c>
    </row>
    <row r="20" spans="1:34" ht="16.5" customHeight="1">
      <c r="A20" s="11" t="str">
        <v>15.</v>
      </c>
      <c r="B20" s="18" t="s">
        <v>21</v>
      </c>
      <c r="C20" s="21">
        <v>165672819</v>
      </c>
      <c r="D20" s="31">
        <v>368.62</v>
      </c>
      <c r="E20" s="41">
        <v>326.31</v>
      </c>
      <c r="F20" s="41">
        <v>0</v>
      </c>
      <c r="G20" s="41">
        <v>0</v>
      </c>
      <c r="H20" s="41">
        <v>0</v>
      </c>
      <c r="I20" s="35">
        <v>0</v>
      </c>
      <c r="J20" s="35">
        <v>0</v>
      </c>
      <c r="K20" s="35">
        <v>0</v>
      </c>
      <c r="L20" s="30">
        <v>0</v>
      </c>
      <c r="M20" s="30">
        <v>0</v>
      </c>
      <c r="N20" s="30">
        <v>0</v>
      </c>
      <c r="O20" s="36">
        <v>0</v>
      </c>
      <c r="P20" s="36">
        <v>0</v>
      </c>
      <c r="Q20" s="42">
        <v>370</v>
      </c>
      <c r="R20" s="42">
        <v>0</v>
      </c>
      <c r="S20" s="36">
        <v>388.44</v>
      </c>
      <c r="T20" s="36">
        <v>0</v>
      </c>
      <c r="U20" s="36">
        <v>0</v>
      </c>
      <c r="V20" s="36">
        <v>0</v>
      </c>
      <c r="W20" s="36">
        <v>0</v>
      </c>
      <c r="X20" s="36">
        <v>0</v>
      </c>
      <c r="Y20" s="37">
        <v>0</v>
      </c>
      <c r="Z20" s="37">
        <v>0</v>
      </c>
      <c r="AA20" s="37">
        <v>0</v>
      </c>
      <c r="AB20" s="37">
        <v>0</v>
      </c>
      <c r="AC20" s="37">
        <v>0</v>
      </c>
      <c r="AD20" s="37">
        <v>0</v>
      </c>
      <c r="AE20" s="37">
        <v>0</v>
      </c>
      <c r="AF20" s="37">
        <v>0</v>
      </c>
      <c r="AG20" s="37">
        <v>0</v>
      </c>
      <c r="AH20" s="37">
        <v>0</v>
      </c>
    </row>
    <row r="21" spans="1:34" ht="16.5" customHeight="1">
      <c r="A21" s="11" t="str">
        <v>16.</v>
      </c>
      <c r="B21" s="18" t="s">
        <v>28</v>
      </c>
      <c r="C21" s="21">
        <v>280768590</v>
      </c>
      <c r="D21" s="31">
        <v>367.56</v>
      </c>
      <c r="E21" s="35">
        <v>284.14999999999998</v>
      </c>
      <c r="F21" s="35">
        <v>301.3</v>
      </c>
      <c r="G21" s="35">
        <v>317.52</v>
      </c>
      <c r="H21" s="35">
        <v>345.48</v>
      </c>
      <c r="I21" s="41">
        <v>407.02</v>
      </c>
      <c r="J21" s="41">
        <v>0</v>
      </c>
      <c r="K21" s="35">
        <v>0</v>
      </c>
      <c r="L21" s="30">
        <v>0</v>
      </c>
      <c r="M21" s="30">
        <v>0</v>
      </c>
      <c r="N21" s="30">
        <v>0</v>
      </c>
      <c r="O21" s="36">
        <v>362.48</v>
      </c>
      <c r="P21" s="36">
        <v>346.35</v>
      </c>
      <c r="Q21" s="36">
        <v>362.24</v>
      </c>
      <c r="R21" s="36">
        <v>367.09</v>
      </c>
      <c r="S21" s="36">
        <v>403.25</v>
      </c>
      <c r="T21" s="36">
        <v>413.92</v>
      </c>
      <c r="U21" s="36">
        <v>428.87</v>
      </c>
      <c r="V21" s="36">
        <v>0</v>
      </c>
      <c r="W21" s="36">
        <v>0</v>
      </c>
      <c r="X21" s="36">
        <v>0</v>
      </c>
      <c r="Y21" s="37">
        <v>0</v>
      </c>
      <c r="Z21" s="37">
        <v>0</v>
      </c>
      <c r="AA21" s="37">
        <v>0</v>
      </c>
      <c r="AB21" s="37">
        <v>0</v>
      </c>
      <c r="AC21" s="37">
        <v>0</v>
      </c>
      <c r="AD21" s="37">
        <v>0</v>
      </c>
      <c r="AE21" s="37">
        <v>0</v>
      </c>
      <c r="AF21" s="37">
        <v>0</v>
      </c>
      <c r="AG21" s="37">
        <v>0</v>
      </c>
      <c r="AH21" s="37">
        <v>0</v>
      </c>
    </row>
    <row r="22" spans="1:34" ht="16.5" customHeight="1">
      <c r="A22" s="11" t="str">
        <v>17.</v>
      </c>
      <c r="B22" s="18" t="s">
        <v>25</v>
      </c>
      <c r="C22" s="21">
        <v>300510077</v>
      </c>
      <c r="D22" s="31">
        <v>364.58</v>
      </c>
      <c r="E22" s="35">
        <v>240.03</v>
      </c>
      <c r="F22" s="41">
        <v>289.39</v>
      </c>
      <c r="G22" s="41">
        <v>0</v>
      </c>
      <c r="H22" s="41">
        <v>0</v>
      </c>
      <c r="I22" s="35">
        <v>0</v>
      </c>
      <c r="J22" s="35">
        <v>0</v>
      </c>
      <c r="K22" s="35">
        <v>0</v>
      </c>
      <c r="L22" s="30">
        <v>0</v>
      </c>
      <c r="M22" s="30">
        <v>0</v>
      </c>
      <c r="N22" s="30">
        <v>0</v>
      </c>
      <c r="O22" s="36">
        <v>0</v>
      </c>
      <c r="P22" s="38" t="s">
        <v>60</v>
      </c>
      <c r="Q22" s="36">
        <v>0</v>
      </c>
      <c r="R22" s="42">
        <v>383.72</v>
      </c>
      <c r="S22" s="42">
        <v>0</v>
      </c>
      <c r="T22" s="42">
        <v>0</v>
      </c>
      <c r="U22" s="36">
        <v>0</v>
      </c>
      <c r="V22" s="36">
        <v>0</v>
      </c>
      <c r="W22" s="36">
        <v>0</v>
      </c>
      <c r="X22" s="36">
        <v>0</v>
      </c>
      <c r="Y22" s="37">
        <v>0</v>
      </c>
      <c r="Z22" s="37">
        <v>0</v>
      </c>
      <c r="AA22" s="37">
        <v>0</v>
      </c>
      <c r="AB22" s="37">
        <v>0</v>
      </c>
      <c r="AC22" s="37">
        <v>0</v>
      </c>
      <c r="AD22" s="37">
        <v>0</v>
      </c>
      <c r="AE22" s="37">
        <v>0</v>
      </c>
      <c r="AF22" s="37">
        <v>0</v>
      </c>
      <c r="AG22" s="37">
        <v>0</v>
      </c>
      <c r="AH22" s="37">
        <v>0</v>
      </c>
    </row>
    <row r="23" spans="1:34" ht="16.5" customHeight="1">
      <c r="A23" s="11" t="str">
        <v>18.</v>
      </c>
      <c r="B23" s="18" t="s">
        <v>59</v>
      </c>
      <c r="C23" s="21">
        <v>302325294</v>
      </c>
      <c r="D23" s="31">
        <v>359.23</v>
      </c>
      <c r="E23" s="35">
        <v>286</v>
      </c>
      <c r="F23" s="35">
        <v>296.08999999999997</v>
      </c>
      <c r="G23" s="35">
        <v>307.32</v>
      </c>
      <c r="H23" s="41">
        <v>326.37</v>
      </c>
      <c r="I23" s="41">
        <v>0</v>
      </c>
      <c r="J23" s="35">
        <v>0</v>
      </c>
      <c r="K23" s="35">
        <v>0</v>
      </c>
      <c r="L23" s="30">
        <v>0</v>
      </c>
      <c r="M23" s="30">
        <v>0</v>
      </c>
      <c r="N23" s="30">
        <v>0</v>
      </c>
      <c r="O23" s="36">
        <v>364.51</v>
      </c>
      <c r="P23" s="36">
        <v>354.81</v>
      </c>
      <c r="Q23" s="36">
        <v>368.34</v>
      </c>
      <c r="R23" s="36">
        <v>378.04</v>
      </c>
      <c r="S23" s="36">
        <v>386.88</v>
      </c>
      <c r="T23" s="42">
        <v>404.17</v>
      </c>
      <c r="U23" s="42">
        <v>0</v>
      </c>
      <c r="V23" s="36">
        <v>0</v>
      </c>
      <c r="W23" s="36">
        <v>0</v>
      </c>
      <c r="X23" s="36">
        <v>0</v>
      </c>
      <c r="Y23" s="37">
        <v>0</v>
      </c>
      <c r="Z23" s="37">
        <v>0</v>
      </c>
      <c r="AA23" s="37">
        <v>0</v>
      </c>
      <c r="AB23" s="37">
        <v>0</v>
      </c>
      <c r="AC23" s="37">
        <v>0</v>
      </c>
      <c r="AD23" s="37">
        <v>0</v>
      </c>
      <c r="AE23" s="37">
        <v>0</v>
      </c>
      <c r="AF23" s="37">
        <v>0</v>
      </c>
      <c r="AG23" s="37">
        <v>0</v>
      </c>
      <c r="AH23" s="37">
        <v>0</v>
      </c>
    </row>
    <row r="24" spans="1:34" ht="16.5" customHeight="1">
      <c r="A24" s="11" t="str">
        <v>19.</v>
      </c>
      <c r="B24" s="18" t="s">
        <v>24</v>
      </c>
      <c r="C24" s="21">
        <v>300012678</v>
      </c>
      <c r="D24" s="31">
        <v>356.18</v>
      </c>
      <c r="E24" s="35">
        <v>219.93</v>
      </c>
      <c r="F24" s="41">
        <v>300.52</v>
      </c>
      <c r="G24" s="41">
        <v>0</v>
      </c>
      <c r="H24" s="35">
        <v>0</v>
      </c>
      <c r="I24" s="40" t="s">
        <v>60</v>
      </c>
      <c r="J24" s="35">
        <v>0</v>
      </c>
      <c r="K24" s="40" t="s">
        <v>60</v>
      </c>
      <c r="L24" s="30">
        <v>0</v>
      </c>
      <c r="M24" s="30">
        <v>0</v>
      </c>
      <c r="N24" s="30">
        <v>0</v>
      </c>
      <c r="O24" s="36">
        <v>0</v>
      </c>
      <c r="P24" s="36">
        <v>0</v>
      </c>
      <c r="Q24" s="36">
        <v>0</v>
      </c>
      <c r="R24" s="36">
        <v>0</v>
      </c>
      <c r="S24" s="36">
        <v>0</v>
      </c>
      <c r="T24" s="36">
        <v>0</v>
      </c>
      <c r="U24" s="36">
        <v>0</v>
      </c>
      <c r="V24" s="36">
        <v>0</v>
      </c>
      <c r="W24" s="36">
        <v>0</v>
      </c>
      <c r="X24" s="36">
        <v>0</v>
      </c>
      <c r="Y24" s="37">
        <v>0</v>
      </c>
      <c r="Z24" s="37">
        <v>0</v>
      </c>
      <c r="AA24" s="37">
        <v>0</v>
      </c>
      <c r="AB24" s="37">
        <v>0</v>
      </c>
      <c r="AC24" s="37">
        <v>0</v>
      </c>
      <c r="AD24" s="37">
        <v>0</v>
      </c>
      <c r="AE24" s="37">
        <v>0</v>
      </c>
      <c r="AF24" s="37">
        <v>0</v>
      </c>
      <c r="AG24" s="37">
        <v>0</v>
      </c>
      <c r="AH24" s="37">
        <v>0</v>
      </c>
    </row>
    <row r="25" spans="1:34" ht="16.5" customHeight="1">
      <c r="A25" s="11" t="str">
        <v>20.</v>
      </c>
      <c r="B25" s="18" t="s">
        <v>19</v>
      </c>
      <c r="C25" s="21">
        <v>304600547</v>
      </c>
      <c r="D25" s="31">
        <v>355</v>
      </c>
      <c r="E25" s="35">
        <v>299.56</v>
      </c>
      <c r="F25" s="35">
        <v>328.06</v>
      </c>
      <c r="G25" s="41">
        <v>348.02</v>
      </c>
      <c r="H25" s="41">
        <v>0</v>
      </c>
      <c r="I25" s="35">
        <v>0</v>
      </c>
      <c r="J25" s="35">
        <v>0</v>
      </c>
      <c r="K25" s="35">
        <v>0</v>
      </c>
      <c r="L25" s="30">
        <v>0</v>
      </c>
      <c r="M25" s="30">
        <v>0</v>
      </c>
      <c r="N25" s="30">
        <v>0</v>
      </c>
      <c r="O25" s="36">
        <v>0</v>
      </c>
      <c r="P25" s="42">
        <v>363.82</v>
      </c>
      <c r="Q25" s="42">
        <v>0</v>
      </c>
      <c r="R25" s="42">
        <v>0</v>
      </c>
      <c r="S25" s="36">
        <v>0</v>
      </c>
      <c r="T25" s="38" t="s">
        <v>60</v>
      </c>
      <c r="U25" s="36">
        <v>0</v>
      </c>
      <c r="V25" s="36">
        <v>0</v>
      </c>
      <c r="W25" s="36">
        <v>0</v>
      </c>
      <c r="X25" s="36">
        <v>0</v>
      </c>
      <c r="Y25" s="37">
        <v>0</v>
      </c>
      <c r="Z25" s="37">
        <v>0</v>
      </c>
      <c r="AA25" s="37">
        <v>0</v>
      </c>
      <c r="AB25" s="37">
        <v>0</v>
      </c>
      <c r="AC25" s="37">
        <v>0</v>
      </c>
      <c r="AD25" s="37">
        <v>0</v>
      </c>
      <c r="AE25" s="37">
        <v>0</v>
      </c>
      <c r="AF25" s="37">
        <v>0</v>
      </c>
      <c r="AG25" s="37">
        <v>0</v>
      </c>
      <c r="AH25" s="37">
        <v>0</v>
      </c>
    </row>
    <row r="26" spans="1:34" ht="16.5" customHeight="1">
      <c r="A26" s="11" t="str">
        <v>21.</v>
      </c>
      <c r="B26" s="18" t="s">
        <v>27</v>
      </c>
      <c r="C26" s="21">
        <v>300097810</v>
      </c>
      <c r="D26" s="31">
        <v>354.64</v>
      </c>
      <c r="E26" s="35">
        <v>270.08</v>
      </c>
      <c r="F26" s="41">
        <v>317.51</v>
      </c>
      <c r="G26" s="41">
        <v>0</v>
      </c>
      <c r="H26" s="35">
        <v>0</v>
      </c>
      <c r="I26" s="35">
        <v>0</v>
      </c>
      <c r="J26" s="35">
        <v>0</v>
      </c>
      <c r="K26" s="35">
        <v>0</v>
      </c>
      <c r="L26" s="30">
        <v>0</v>
      </c>
      <c r="M26" s="30">
        <v>0</v>
      </c>
      <c r="N26" s="30">
        <v>0</v>
      </c>
      <c r="O26" s="42">
        <v>351.22</v>
      </c>
      <c r="P26" s="42">
        <v>0</v>
      </c>
      <c r="Q26" s="42">
        <v>0</v>
      </c>
      <c r="R26" s="36">
        <v>0</v>
      </c>
      <c r="S26" s="38" t="s">
        <v>60</v>
      </c>
      <c r="T26" s="36">
        <v>0</v>
      </c>
      <c r="U26" s="36">
        <v>0</v>
      </c>
      <c r="V26" s="36">
        <v>0</v>
      </c>
      <c r="W26" s="36">
        <v>0</v>
      </c>
      <c r="X26" s="36">
        <v>0</v>
      </c>
      <c r="Y26" s="37">
        <v>0</v>
      </c>
      <c r="Z26" s="37">
        <v>0</v>
      </c>
      <c r="AA26" s="37">
        <v>0</v>
      </c>
      <c r="AB26" s="37">
        <v>0</v>
      </c>
      <c r="AC26" s="37">
        <v>0</v>
      </c>
      <c r="AD26" s="37">
        <v>0</v>
      </c>
      <c r="AE26" s="37">
        <v>0</v>
      </c>
      <c r="AF26" s="37">
        <v>0</v>
      </c>
      <c r="AG26" s="37">
        <v>0</v>
      </c>
      <c r="AH26" s="37">
        <v>0</v>
      </c>
    </row>
    <row r="27" spans="1:34" ht="16.5" customHeight="1">
      <c r="A27" s="11" t="str">
        <v>22.</v>
      </c>
      <c r="B27" s="18" t="s">
        <v>31</v>
      </c>
      <c r="C27" s="21">
        <v>301733955</v>
      </c>
      <c r="D27" s="31">
        <v>354.35</v>
      </c>
      <c r="E27" s="35">
        <v>0</v>
      </c>
      <c r="F27" s="35">
        <v>0</v>
      </c>
      <c r="G27" s="35">
        <v>0</v>
      </c>
      <c r="H27" s="35">
        <v>0</v>
      </c>
      <c r="I27" s="35">
        <v>0</v>
      </c>
      <c r="J27" s="35">
        <v>0</v>
      </c>
      <c r="K27" s="35">
        <v>0</v>
      </c>
      <c r="L27" s="30">
        <v>0</v>
      </c>
      <c r="M27" s="30">
        <v>0</v>
      </c>
      <c r="N27" s="30">
        <v>0</v>
      </c>
      <c r="O27" s="36">
        <v>386.85</v>
      </c>
      <c r="P27" s="42">
        <v>332.64</v>
      </c>
      <c r="Q27" s="42">
        <v>0</v>
      </c>
      <c r="R27" s="42">
        <v>361.7</v>
      </c>
      <c r="S27" s="42">
        <v>0</v>
      </c>
      <c r="T27" s="42">
        <v>0</v>
      </c>
      <c r="U27" s="36">
        <v>0</v>
      </c>
      <c r="V27" s="36">
        <v>0</v>
      </c>
      <c r="W27" s="36">
        <v>0</v>
      </c>
      <c r="X27" s="36">
        <v>0</v>
      </c>
      <c r="Y27" s="37">
        <v>0</v>
      </c>
      <c r="Z27" s="37">
        <v>0</v>
      </c>
      <c r="AA27" s="37">
        <v>0</v>
      </c>
      <c r="AB27" s="37">
        <v>0</v>
      </c>
      <c r="AC27" s="37">
        <v>0</v>
      </c>
      <c r="AD27" s="37">
        <v>0</v>
      </c>
      <c r="AE27" s="37">
        <v>0</v>
      </c>
      <c r="AF27" s="37">
        <v>0</v>
      </c>
      <c r="AG27" s="37">
        <v>0</v>
      </c>
      <c r="AH27" s="37">
        <v>0</v>
      </c>
    </row>
    <row r="28" spans="1:34" ht="16.5" customHeight="1">
      <c r="A28" s="11" t="str">
        <v>23.</v>
      </c>
      <c r="B28" s="18" t="s">
        <v>38</v>
      </c>
      <c r="C28" s="21">
        <v>179910141</v>
      </c>
      <c r="D28" s="31">
        <v>348.66</v>
      </c>
      <c r="E28" s="35">
        <v>270</v>
      </c>
      <c r="F28" s="35">
        <v>291.60000000000002</v>
      </c>
      <c r="G28" s="35">
        <v>301.44</v>
      </c>
      <c r="H28" s="41">
        <v>340.08</v>
      </c>
      <c r="I28" s="41">
        <v>0</v>
      </c>
      <c r="J28" s="35">
        <v>0</v>
      </c>
      <c r="K28" s="35">
        <v>0</v>
      </c>
      <c r="L28" s="30">
        <v>0</v>
      </c>
      <c r="M28" s="30">
        <v>0</v>
      </c>
      <c r="N28" s="30">
        <v>0</v>
      </c>
      <c r="O28" s="36">
        <v>352.15</v>
      </c>
      <c r="P28" s="36">
        <v>363.23</v>
      </c>
      <c r="Q28" s="36">
        <v>347.79</v>
      </c>
      <c r="R28" s="36">
        <v>368.23</v>
      </c>
      <c r="S28" s="42">
        <v>377.02</v>
      </c>
      <c r="T28" s="42">
        <v>0</v>
      </c>
      <c r="U28" s="36">
        <v>0</v>
      </c>
      <c r="V28" s="36">
        <v>0</v>
      </c>
      <c r="W28" s="36">
        <v>0</v>
      </c>
      <c r="X28" s="36">
        <v>0</v>
      </c>
      <c r="Y28" s="37">
        <v>0</v>
      </c>
      <c r="Z28" s="37">
        <v>0</v>
      </c>
      <c r="AA28" s="37">
        <v>0</v>
      </c>
      <c r="AB28" s="37">
        <v>0</v>
      </c>
      <c r="AC28" s="37">
        <v>0</v>
      </c>
      <c r="AD28" s="37">
        <v>0</v>
      </c>
      <c r="AE28" s="37">
        <v>0</v>
      </c>
      <c r="AF28" s="37">
        <v>0</v>
      </c>
      <c r="AG28" s="37">
        <v>0</v>
      </c>
      <c r="AH28" s="37">
        <v>0</v>
      </c>
    </row>
    <row r="29" spans="1:34" ht="16.5" customHeight="1">
      <c r="A29" s="11" t="str">
        <v>24.</v>
      </c>
      <c r="B29" s="18" t="s">
        <v>35</v>
      </c>
      <c r="C29" s="21">
        <v>300106070</v>
      </c>
      <c r="D29" s="31">
        <v>345.69</v>
      </c>
      <c r="E29" s="35">
        <v>254.29</v>
      </c>
      <c r="F29" s="35">
        <v>267.04000000000002</v>
      </c>
      <c r="G29" s="41">
        <v>295.33</v>
      </c>
      <c r="H29" s="41">
        <v>0</v>
      </c>
      <c r="I29" s="41">
        <v>0</v>
      </c>
      <c r="J29" s="35">
        <v>0</v>
      </c>
      <c r="K29" s="35">
        <v>0</v>
      </c>
      <c r="L29" s="30">
        <v>0</v>
      </c>
      <c r="M29" s="30">
        <v>0</v>
      </c>
      <c r="N29" s="30">
        <v>0</v>
      </c>
      <c r="O29" s="36">
        <v>281.23</v>
      </c>
      <c r="P29" s="36">
        <v>303.01</v>
      </c>
      <c r="Q29" s="36">
        <v>318.68</v>
      </c>
      <c r="R29" s="36">
        <v>340.37</v>
      </c>
      <c r="S29" s="36">
        <v>365.22</v>
      </c>
      <c r="T29" s="42">
        <v>421.77</v>
      </c>
      <c r="U29" s="42">
        <v>0</v>
      </c>
      <c r="V29" s="42">
        <v>0</v>
      </c>
      <c r="W29" s="36">
        <v>0</v>
      </c>
      <c r="X29" s="36">
        <v>0</v>
      </c>
      <c r="Y29" s="37">
        <v>0</v>
      </c>
      <c r="Z29" s="37">
        <v>0</v>
      </c>
      <c r="AA29" s="37">
        <v>0</v>
      </c>
      <c r="AB29" s="37">
        <v>0</v>
      </c>
      <c r="AC29" s="37">
        <v>0</v>
      </c>
      <c r="AD29" s="37">
        <v>0</v>
      </c>
      <c r="AE29" s="37">
        <v>0</v>
      </c>
      <c r="AF29" s="37">
        <v>0</v>
      </c>
      <c r="AG29" s="37">
        <v>0</v>
      </c>
      <c r="AH29" s="37">
        <v>0</v>
      </c>
    </row>
    <row r="30" spans="1:34" ht="16.5" customHeight="1">
      <c r="A30" s="11" t="str">
        <v>25.</v>
      </c>
      <c r="B30" s="18" t="s">
        <v>26</v>
      </c>
      <c r="C30" s="21">
        <v>185489565</v>
      </c>
      <c r="D30" s="31">
        <v>336.92</v>
      </c>
      <c r="E30" s="35">
        <v>280.12</v>
      </c>
      <c r="F30" s="35">
        <v>294.41000000000003</v>
      </c>
      <c r="G30" s="35">
        <v>304.16000000000003</v>
      </c>
      <c r="H30" s="41">
        <v>336.11</v>
      </c>
      <c r="I30" s="41">
        <v>0</v>
      </c>
      <c r="J30" s="35">
        <v>0</v>
      </c>
      <c r="K30" s="35">
        <v>0</v>
      </c>
      <c r="L30" s="30">
        <v>0</v>
      </c>
      <c r="M30" s="30">
        <v>0</v>
      </c>
      <c r="N30" s="30">
        <v>0</v>
      </c>
      <c r="O30" s="36">
        <v>303.43</v>
      </c>
      <c r="P30" s="36">
        <v>317.93</v>
      </c>
      <c r="Q30" s="36">
        <v>330.2</v>
      </c>
      <c r="R30" s="36">
        <v>338.15</v>
      </c>
      <c r="S30" s="36">
        <v>365.04</v>
      </c>
      <c r="T30" s="42">
        <v>385.54</v>
      </c>
      <c r="U30" s="42">
        <v>0</v>
      </c>
      <c r="V30" s="36">
        <v>0</v>
      </c>
      <c r="W30" s="36">
        <v>0</v>
      </c>
      <c r="X30" s="36">
        <v>0</v>
      </c>
      <c r="Y30" s="37">
        <v>0</v>
      </c>
      <c r="Z30" s="37">
        <v>0</v>
      </c>
      <c r="AA30" s="37">
        <v>0</v>
      </c>
      <c r="AB30" s="37">
        <v>0</v>
      </c>
      <c r="AC30" s="37">
        <v>0</v>
      </c>
      <c r="AD30" s="37">
        <v>0</v>
      </c>
      <c r="AE30" s="37">
        <v>0</v>
      </c>
      <c r="AF30" s="37">
        <v>0</v>
      </c>
      <c r="AG30" s="37">
        <v>0</v>
      </c>
      <c r="AH30" s="37">
        <v>0</v>
      </c>
    </row>
    <row r="31" spans="1:34" ht="16.5" customHeight="1">
      <c r="A31" s="11" t="str">
        <v>26.</v>
      </c>
      <c r="B31" s="18" t="s">
        <v>41</v>
      </c>
      <c r="C31" s="21">
        <v>185480388</v>
      </c>
      <c r="D31" s="31">
        <v>335.79</v>
      </c>
      <c r="E31" s="35">
        <v>254.65</v>
      </c>
      <c r="F31" s="35">
        <v>291.06</v>
      </c>
      <c r="G31" s="35">
        <v>300.23</v>
      </c>
      <c r="H31" s="35">
        <v>328.62</v>
      </c>
      <c r="I31" s="41">
        <v>382.5</v>
      </c>
      <c r="J31" s="41">
        <v>0</v>
      </c>
      <c r="K31" s="35">
        <v>0</v>
      </c>
      <c r="L31" s="30">
        <v>0</v>
      </c>
      <c r="M31" s="30">
        <v>0</v>
      </c>
      <c r="N31" s="30">
        <v>0</v>
      </c>
      <c r="O31" s="36">
        <v>289.08</v>
      </c>
      <c r="P31" s="36">
        <v>327.42</v>
      </c>
      <c r="Q31" s="36">
        <v>320.94</v>
      </c>
      <c r="R31" s="36">
        <v>362.35</v>
      </c>
      <c r="S31" s="36">
        <v>381.79</v>
      </c>
      <c r="T31" s="36">
        <v>399.99</v>
      </c>
      <c r="U31" s="36">
        <v>0</v>
      </c>
      <c r="V31" s="36">
        <v>0</v>
      </c>
      <c r="W31" s="36">
        <v>0</v>
      </c>
      <c r="X31" s="36">
        <v>0</v>
      </c>
      <c r="Y31" s="37">
        <v>0</v>
      </c>
      <c r="Z31" s="37">
        <v>0</v>
      </c>
      <c r="AA31" s="37">
        <v>0</v>
      </c>
      <c r="AB31" s="37">
        <v>0</v>
      </c>
      <c r="AC31" s="37">
        <v>0</v>
      </c>
      <c r="AD31" s="37">
        <v>0</v>
      </c>
      <c r="AE31" s="37">
        <v>0</v>
      </c>
      <c r="AF31" s="37">
        <v>0</v>
      </c>
      <c r="AG31" s="37">
        <v>0</v>
      </c>
      <c r="AH31" s="37">
        <v>0</v>
      </c>
    </row>
    <row r="32" spans="1:34" ht="16.5" customHeight="1">
      <c r="A32" s="11" t="str">
        <v>27.</v>
      </c>
      <c r="B32" s="18" t="s">
        <v>33</v>
      </c>
      <c r="C32" s="21">
        <v>153735845</v>
      </c>
      <c r="D32" s="31">
        <v>328.07</v>
      </c>
      <c r="E32" s="35">
        <v>260.08999999999997</v>
      </c>
      <c r="F32" s="35">
        <v>0</v>
      </c>
      <c r="G32" s="40" t="s">
        <v>60</v>
      </c>
      <c r="H32" s="35">
        <v>0</v>
      </c>
      <c r="I32" s="35">
        <v>0</v>
      </c>
      <c r="J32" s="35">
        <v>0</v>
      </c>
      <c r="K32" s="35">
        <v>0</v>
      </c>
      <c r="L32" s="30">
        <v>0</v>
      </c>
      <c r="M32" s="30">
        <v>0</v>
      </c>
      <c r="N32" s="30">
        <v>0</v>
      </c>
      <c r="O32" s="36">
        <v>253.7</v>
      </c>
      <c r="P32" s="36">
        <v>291.98</v>
      </c>
      <c r="Q32" s="36">
        <v>328.23</v>
      </c>
      <c r="R32" s="36">
        <v>357.06</v>
      </c>
      <c r="S32" s="42">
        <v>374.63</v>
      </c>
      <c r="T32" s="42">
        <v>0</v>
      </c>
      <c r="U32" s="36">
        <v>0</v>
      </c>
      <c r="V32" s="36">
        <v>0</v>
      </c>
      <c r="W32" s="36">
        <v>0</v>
      </c>
      <c r="X32" s="36">
        <v>0</v>
      </c>
      <c r="Y32" s="37">
        <v>0</v>
      </c>
      <c r="Z32" s="37">
        <v>0</v>
      </c>
      <c r="AA32" s="37">
        <v>0</v>
      </c>
      <c r="AB32" s="37">
        <v>0</v>
      </c>
      <c r="AC32" s="37">
        <v>0</v>
      </c>
      <c r="AD32" s="37">
        <v>0</v>
      </c>
      <c r="AE32" s="37">
        <v>0</v>
      </c>
      <c r="AF32" s="37">
        <v>0</v>
      </c>
      <c r="AG32" s="37">
        <v>0</v>
      </c>
      <c r="AH32" s="37">
        <v>0</v>
      </c>
    </row>
    <row r="33" spans="1:34" ht="16.5" customHeight="1">
      <c r="A33" s="11" t="str">
        <v>28.</v>
      </c>
      <c r="B33" s="18" t="s">
        <v>50</v>
      </c>
      <c r="C33" s="21">
        <v>155294538</v>
      </c>
      <c r="D33" s="31">
        <v>326.60000000000002</v>
      </c>
      <c r="E33" s="35">
        <v>252.41</v>
      </c>
      <c r="F33" s="35">
        <v>272.82</v>
      </c>
      <c r="G33" s="35">
        <v>288.83</v>
      </c>
      <c r="H33" s="41">
        <v>349.94</v>
      </c>
      <c r="I33" s="41">
        <v>0</v>
      </c>
      <c r="J33" s="41">
        <v>0</v>
      </c>
      <c r="K33" s="35">
        <v>0</v>
      </c>
      <c r="L33" s="30">
        <v>0</v>
      </c>
      <c r="M33" s="30">
        <v>0</v>
      </c>
      <c r="N33" s="30">
        <v>0</v>
      </c>
      <c r="O33" s="36">
        <v>0</v>
      </c>
      <c r="P33" s="36">
        <v>306.02</v>
      </c>
      <c r="Q33" s="42">
        <v>329.74</v>
      </c>
      <c r="R33" s="42">
        <v>0</v>
      </c>
      <c r="S33" s="42">
        <v>397.37</v>
      </c>
      <c r="T33" s="42">
        <v>0</v>
      </c>
      <c r="U33" s="42">
        <v>0</v>
      </c>
      <c r="V33" s="36">
        <v>0</v>
      </c>
      <c r="W33" s="36">
        <v>0</v>
      </c>
      <c r="X33" s="36">
        <v>0</v>
      </c>
      <c r="Y33" s="37">
        <v>0</v>
      </c>
      <c r="Z33" s="37">
        <v>0</v>
      </c>
      <c r="AA33" s="37">
        <v>0</v>
      </c>
      <c r="AB33" s="37">
        <v>0</v>
      </c>
      <c r="AC33" s="37">
        <v>0</v>
      </c>
      <c r="AD33" s="37">
        <v>0</v>
      </c>
      <c r="AE33" s="37">
        <v>0</v>
      </c>
      <c r="AF33" s="37">
        <v>0</v>
      </c>
      <c r="AG33" s="37">
        <v>0</v>
      </c>
      <c r="AH33" s="37">
        <v>0</v>
      </c>
    </row>
    <row r="34" spans="1:34" ht="16.5" customHeight="1">
      <c r="A34" s="11" t="str">
        <v>29.</v>
      </c>
      <c r="B34" s="18" t="s">
        <v>39</v>
      </c>
      <c r="C34" s="21">
        <v>303244315</v>
      </c>
      <c r="D34" s="31">
        <v>324.5</v>
      </c>
      <c r="E34" s="35">
        <v>261.7</v>
      </c>
      <c r="F34" s="35">
        <v>0</v>
      </c>
      <c r="G34" s="41">
        <v>329.98</v>
      </c>
      <c r="H34" s="41">
        <v>0</v>
      </c>
      <c r="I34" s="41">
        <v>0</v>
      </c>
      <c r="J34" s="41">
        <v>0</v>
      </c>
      <c r="K34" s="35">
        <v>0</v>
      </c>
      <c r="L34" s="30">
        <v>0</v>
      </c>
      <c r="M34" s="30">
        <v>0</v>
      </c>
      <c r="N34" s="30">
        <v>0</v>
      </c>
      <c r="O34" s="36">
        <v>0</v>
      </c>
      <c r="P34" s="36">
        <v>0</v>
      </c>
      <c r="Q34" s="36">
        <v>0</v>
      </c>
      <c r="R34" s="36">
        <v>0</v>
      </c>
      <c r="S34" s="36">
        <v>0</v>
      </c>
      <c r="T34" s="36">
        <v>0</v>
      </c>
      <c r="U34" s="36">
        <v>0</v>
      </c>
      <c r="V34" s="36">
        <v>0</v>
      </c>
      <c r="W34" s="36">
        <v>0</v>
      </c>
      <c r="X34" s="36">
        <v>0</v>
      </c>
      <c r="Y34" s="37">
        <v>0</v>
      </c>
      <c r="Z34" s="37">
        <v>0</v>
      </c>
      <c r="AA34" s="37">
        <v>0</v>
      </c>
      <c r="AB34" s="37">
        <v>0</v>
      </c>
      <c r="AC34" s="37">
        <v>0</v>
      </c>
      <c r="AD34" s="37">
        <v>0</v>
      </c>
      <c r="AE34" s="37">
        <v>0</v>
      </c>
      <c r="AF34" s="37">
        <v>0</v>
      </c>
      <c r="AG34" s="37">
        <v>0</v>
      </c>
      <c r="AH34" s="37">
        <v>0</v>
      </c>
    </row>
    <row r="35" spans="1:34" ht="16.5" customHeight="1">
      <c r="A35" s="11" t="str">
        <v>30.</v>
      </c>
      <c r="B35" s="18" t="s">
        <v>34</v>
      </c>
      <c r="C35" s="21">
        <v>302340766</v>
      </c>
      <c r="D35" s="31">
        <v>323.91000000000003</v>
      </c>
      <c r="E35" s="35">
        <v>244.11</v>
      </c>
      <c r="F35" s="35">
        <v>259.37</v>
      </c>
      <c r="G35" s="35">
        <v>276.26</v>
      </c>
      <c r="H35" s="35">
        <v>284.55</v>
      </c>
      <c r="I35" s="35">
        <v>0</v>
      </c>
      <c r="J35" s="35">
        <v>0</v>
      </c>
      <c r="K35" s="35">
        <v>0</v>
      </c>
      <c r="L35" s="30">
        <v>0</v>
      </c>
      <c r="M35" s="30">
        <v>0</v>
      </c>
      <c r="N35" s="30">
        <v>0</v>
      </c>
      <c r="O35" s="36">
        <v>329.06</v>
      </c>
      <c r="P35" s="36">
        <v>330.22</v>
      </c>
      <c r="Q35" s="36">
        <v>335.74</v>
      </c>
      <c r="R35" s="36">
        <v>353.8</v>
      </c>
      <c r="S35" s="36">
        <v>375.54</v>
      </c>
      <c r="T35" s="36">
        <v>398.94</v>
      </c>
      <c r="U35" s="36">
        <v>0</v>
      </c>
      <c r="V35" s="36">
        <v>0</v>
      </c>
      <c r="W35" s="36">
        <v>0</v>
      </c>
      <c r="X35" s="36">
        <v>0</v>
      </c>
      <c r="Y35" s="37">
        <v>0</v>
      </c>
      <c r="Z35" s="37">
        <v>0</v>
      </c>
      <c r="AA35" s="37">
        <v>0</v>
      </c>
      <c r="AB35" s="37">
        <v>0</v>
      </c>
      <c r="AC35" s="37">
        <v>0</v>
      </c>
      <c r="AD35" s="37">
        <v>0</v>
      </c>
      <c r="AE35" s="37">
        <v>0</v>
      </c>
      <c r="AF35" s="37">
        <v>0</v>
      </c>
      <c r="AG35" s="37">
        <v>0</v>
      </c>
      <c r="AH35" s="37">
        <v>0</v>
      </c>
    </row>
    <row r="36" spans="1:34" ht="16.5" customHeight="1">
      <c r="A36" s="11" t="str">
        <v>31.</v>
      </c>
      <c r="B36" s="18" t="s">
        <v>43</v>
      </c>
      <c r="C36" s="21">
        <v>300045347</v>
      </c>
      <c r="D36" s="31">
        <v>321.68</v>
      </c>
      <c r="E36" s="35">
        <v>220.7</v>
      </c>
      <c r="F36" s="35">
        <v>273.58</v>
      </c>
      <c r="G36" s="35">
        <v>302.27999999999997</v>
      </c>
      <c r="H36" s="35">
        <v>300.95999999999998</v>
      </c>
      <c r="I36" s="41">
        <v>402.57</v>
      </c>
      <c r="J36" s="41">
        <v>0</v>
      </c>
      <c r="K36" s="35">
        <v>0</v>
      </c>
      <c r="L36" s="30">
        <v>0</v>
      </c>
      <c r="M36" s="30">
        <v>0</v>
      </c>
      <c r="N36" s="30">
        <v>0</v>
      </c>
      <c r="O36" s="36">
        <v>242.27</v>
      </c>
      <c r="P36" s="36">
        <v>289.05</v>
      </c>
      <c r="Q36" s="36">
        <v>321.02</v>
      </c>
      <c r="R36" s="36">
        <v>326.55</v>
      </c>
      <c r="S36" s="36">
        <v>390.15</v>
      </c>
      <c r="T36" s="42">
        <v>422.1</v>
      </c>
      <c r="U36" s="42">
        <v>0</v>
      </c>
      <c r="V36" s="36">
        <v>0</v>
      </c>
      <c r="W36" s="36">
        <v>0</v>
      </c>
      <c r="X36" s="36">
        <v>0</v>
      </c>
      <c r="Y36" s="37">
        <v>0</v>
      </c>
      <c r="Z36" s="37">
        <v>0</v>
      </c>
      <c r="AA36" s="37">
        <v>0</v>
      </c>
      <c r="AB36" s="37">
        <v>0</v>
      </c>
      <c r="AC36" s="37">
        <v>0</v>
      </c>
      <c r="AD36" s="37">
        <v>0</v>
      </c>
      <c r="AE36" s="37">
        <v>0</v>
      </c>
      <c r="AF36" s="37">
        <v>0</v>
      </c>
      <c r="AG36" s="37">
        <v>0</v>
      </c>
      <c r="AH36" s="37">
        <v>0</v>
      </c>
    </row>
    <row r="37" spans="1:34" ht="16.5" customHeight="1">
      <c r="A37" s="11" t="str">
        <v>32.</v>
      </c>
      <c r="B37" s="18" t="s">
        <v>48</v>
      </c>
      <c r="C37" s="21">
        <v>302491654</v>
      </c>
      <c r="D37" s="31">
        <v>320.29000000000002</v>
      </c>
      <c r="E37" s="35">
        <v>262.75</v>
      </c>
      <c r="F37" s="35">
        <v>277.25</v>
      </c>
      <c r="G37" s="41">
        <v>301.41000000000003</v>
      </c>
      <c r="H37" s="41">
        <v>0</v>
      </c>
      <c r="I37" s="35">
        <v>0</v>
      </c>
      <c r="J37" s="35">
        <v>0</v>
      </c>
      <c r="K37" s="35">
        <v>0</v>
      </c>
      <c r="L37" s="30">
        <v>0</v>
      </c>
      <c r="M37" s="30">
        <v>0</v>
      </c>
      <c r="N37" s="30">
        <v>0</v>
      </c>
      <c r="O37" s="36">
        <v>0</v>
      </c>
      <c r="P37" s="36">
        <v>0</v>
      </c>
      <c r="Q37" s="42">
        <v>371.38</v>
      </c>
      <c r="R37" s="42">
        <v>0</v>
      </c>
      <c r="S37" s="42">
        <v>0</v>
      </c>
      <c r="T37" s="36">
        <v>0</v>
      </c>
      <c r="U37" s="36">
        <v>0</v>
      </c>
      <c r="V37" s="36">
        <v>0</v>
      </c>
      <c r="W37" s="36">
        <v>0</v>
      </c>
      <c r="X37" s="36">
        <v>0</v>
      </c>
      <c r="Y37" s="37">
        <v>0</v>
      </c>
      <c r="Z37" s="37">
        <v>0</v>
      </c>
      <c r="AA37" s="37">
        <v>0</v>
      </c>
      <c r="AB37" s="37">
        <v>0</v>
      </c>
      <c r="AC37" s="37">
        <v>0</v>
      </c>
      <c r="AD37" s="37">
        <v>0</v>
      </c>
      <c r="AE37" s="37">
        <v>0</v>
      </c>
      <c r="AF37" s="37">
        <v>0</v>
      </c>
      <c r="AG37" s="37">
        <v>0</v>
      </c>
      <c r="AH37" s="37">
        <v>0</v>
      </c>
    </row>
    <row r="38" spans="1:34" ht="16.5" customHeight="1">
      <c r="A38" s="11" t="str">
        <v>33.</v>
      </c>
      <c r="B38" s="18" t="s">
        <v>40</v>
      </c>
      <c r="C38" s="21">
        <v>300102613</v>
      </c>
      <c r="D38" s="31">
        <v>319.79000000000002</v>
      </c>
      <c r="E38" s="35">
        <v>289.56</v>
      </c>
      <c r="F38" s="35">
        <v>309.58</v>
      </c>
      <c r="G38" s="41">
        <v>333.84</v>
      </c>
      <c r="H38" s="41">
        <v>0</v>
      </c>
      <c r="I38" s="35">
        <v>0</v>
      </c>
      <c r="J38" s="40" t="s">
        <v>60</v>
      </c>
      <c r="K38" s="35">
        <v>0</v>
      </c>
      <c r="L38" s="30">
        <v>0</v>
      </c>
      <c r="M38" s="30">
        <v>0</v>
      </c>
      <c r="N38" s="30">
        <v>0</v>
      </c>
      <c r="O38" s="36">
        <v>0</v>
      </c>
      <c r="P38" s="36">
        <v>0</v>
      </c>
      <c r="Q38" s="36">
        <v>0</v>
      </c>
      <c r="R38" s="36">
        <v>0</v>
      </c>
      <c r="S38" s="36">
        <v>0</v>
      </c>
      <c r="T38" s="36">
        <v>0</v>
      </c>
      <c r="U38" s="36">
        <v>0</v>
      </c>
      <c r="V38" s="36">
        <v>0</v>
      </c>
      <c r="W38" s="36">
        <v>0</v>
      </c>
      <c r="X38" s="36">
        <v>0</v>
      </c>
      <c r="Y38" s="37">
        <v>0</v>
      </c>
      <c r="Z38" s="37">
        <v>0</v>
      </c>
      <c r="AA38" s="37">
        <v>0</v>
      </c>
      <c r="AB38" s="37">
        <v>0</v>
      </c>
      <c r="AC38" s="37">
        <v>0</v>
      </c>
      <c r="AD38" s="37">
        <v>0</v>
      </c>
      <c r="AE38" s="37">
        <v>0</v>
      </c>
      <c r="AF38" s="37">
        <v>0</v>
      </c>
      <c r="AG38" s="37">
        <v>0</v>
      </c>
      <c r="AH38" s="37">
        <v>0</v>
      </c>
    </row>
    <row r="39" spans="1:34" ht="16.5" customHeight="1">
      <c r="A39" s="11" t="str">
        <v>34.</v>
      </c>
      <c r="B39" s="18" t="s">
        <v>44</v>
      </c>
      <c r="C39" s="21">
        <v>302487271</v>
      </c>
      <c r="D39" s="31">
        <v>318.41000000000003</v>
      </c>
      <c r="E39" s="35">
        <v>271.39</v>
      </c>
      <c r="F39" s="35">
        <v>291.98</v>
      </c>
      <c r="G39" s="35">
        <v>341.14</v>
      </c>
      <c r="H39" s="35">
        <v>326.58</v>
      </c>
      <c r="I39" s="41">
        <v>375.37</v>
      </c>
      <c r="J39" s="41">
        <v>0</v>
      </c>
      <c r="K39" s="35">
        <v>0</v>
      </c>
      <c r="L39" s="30">
        <v>0</v>
      </c>
      <c r="M39" s="30">
        <v>0</v>
      </c>
      <c r="N39" s="30">
        <v>0</v>
      </c>
      <c r="O39" s="36">
        <v>0</v>
      </c>
      <c r="P39" s="36">
        <v>0</v>
      </c>
      <c r="Q39" s="36">
        <v>0</v>
      </c>
      <c r="R39" s="36">
        <v>0</v>
      </c>
      <c r="S39" s="36">
        <v>0</v>
      </c>
      <c r="T39" s="36">
        <v>0</v>
      </c>
      <c r="U39" s="36">
        <v>0</v>
      </c>
      <c r="V39" s="36">
        <v>0</v>
      </c>
      <c r="W39" s="36">
        <v>0</v>
      </c>
      <c r="X39" s="36">
        <v>0</v>
      </c>
      <c r="Y39" s="37">
        <v>0</v>
      </c>
      <c r="Z39" s="37">
        <v>0</v>
      </c>
      <c r="AA39" s="37">
        <v>0</v>
      </c>
      <c r="AB39" s="37">
        <v>0</v>
      </c>
      <c r="AC39" s="37">
        <v>0</v>
      </c>
      <c r="AD39" s="37">
        <v>0</v>
      </c>
      <c r="AE39" s="37">
        <v>0</v>
      </c>
      <c r="AF39" s="37">
        <v>0</v>
      </c>
      <c r="AG39" s="37">
        <v>0</v>
      </c>
      <c r="AH39" s="37">
        <v>0</v>
      </c>
    </row>
    <row r="40" spans="1:34" ht="16.5" customHeight="1">
      <c r="A40" s="11" t="str">
        <v>35.</v>
      </c>
      <c r="B40" s="18" t="s">
        <v>30</v>
      </c>
      <c r="C40" s="21">
        <v>151429433</v>
      </c>
      <c r="D40" s="31">
        <v>310.3</v>
      </c>
      <c r="E40" s="35">
        <v>247.64</v>
      </c>
      <c r="F40" s="35">
        <v>270.26</v>
      </c>
      <c r="G40" s="35">
        <v>295.02</v>
      </c>
      <c r="H40" s="35">
        <v>330.97</v>
      </c>
      <c r="I40" s="41">
        <v>366.63</v>
      </c>
      <c r="J40" s="41">
        <v>0</v>
      </c>
      <c r="K40" s="35">
        <v>0</v>
      </c>
      <c r="L40" s="30">
        <v>0</v>
      </c>
      <c r="M40" s="30">
        <v>0</v>
      </c>
      <c r="N40" s="30">
        <v>0</v>
      </c>
      <c r="O40" s="36">
        <v>0</v>
      </c>
      <c r="P40" s="36">
        <v>0</v>
      </c>
      <c r="Q40" s="36">
        <v>0</v>
      </c>
      <c r="R40" s="36">
        <v>0</v>
      </c>
      <c r="S40" s="36">
        <v>0</v>
      </c>
      <c r="T40" s="36">
        <v>0</v>
      </c>
      <c r="U40" s="36">
        <v>0</v>
      </c>
      <c r="V40" s="36">
        <v>0</v>
      </c>
      <c r="W40" s="36">
        <v>0</v>
      </c>
      <c r="X40" s="36">
        <v>0</v>
      </c>
      <c r="Y40" s="37">
        <v>0</v>
      </c>
      <c r="Z40" s="37">
        <v>0</v>
      </c>
      <c r="AA40" s="37">
        <v>0</v>
      </c>
      <c r="AB40" s="37">
        <v>0</v>
      </c>
      <c r="AC40" s="37">
        <v>0</v>
      </c>
      <c r="AD40" s="37">
        <v>0</v>
      </c>
      <c r="AE40" s="37">
        <v>0</v>
      </c>
      <c r="AF40" s="37">
        <v>0</v>
      </c>
      <c r="AG40" s="37">
        <v>0</v>
      </c>
      <c r="AH40" s="37">
        <v>0</v>
      </c>
    </row>
    <row r="41" spans="1:34" ht="16.5" customHeight="1">
      <c r="A41" s="11" t="str">
        <v>36.</v>
      </c>
      <c r="B41" s="18" t="s">
        <v>36</v>
      </c>
      <c r="C41" s="21">
        <v>164045728</v>
      </c>
      <c r="D41" s="31">
        <v>309.51</v>
      </c>
      <c r="E41" s="35">
        <v>278.08999999999997</v>
      </c>
      <c r="F41" s="41">
        <v>296.64</v>
      </c>
      <c r="G41" s="41">
        <v>0</v>
      </c>
      <c r="H41" s="41">
        <v>330.93</v>
      </c>
      <c r="I41" s="41">
        <v>0</v>
      </c>
      <c r="J41" s="35">
        <v>0</v>
      </c>
      <c r="K41" s="35">
        <v>0</v>
      </c>
      <c r="L41" s="30">
        <v>0</v>
      </c>
      <c r="M41" s="30">
        <v>0</v>
      </c>
      <c r="N41" s="30">
        <v>0</v>
      </c>
      <c r="O41" s="36">
        <v>0</v>
      </c>
      <c r="P41" s="36">
        <v>0</v>
      </c>
      <c r="Q41" s="36">
        <v>0</v>
      </c>
      <c r="R41" s="36">
        <v>0</v>
      </c>
      <c r="S41" s="36">
        <v>0</v>
      </c>
      <c r="T41" s="36">
        <v>0</v>
      </c>
      <c r="U41" s="36">
        <v>0</v>
      </c>
      <c r="V41" s="36">
        <v>0</v>
      </c>
      <c r="W41" s="36">
        <v>0</v>
      </c>
      <c r="X41" s="36">
        <v>0</v>
      </c>
      <c r="Y41" s="37">
        <v>0</v>
      </c>
      <c r="Z41" s="37">
        <v>0</v>
      </c>
      <c r="AA41" s="37">
        <v>0</v>
      </c>
      <c r="AB41" s="37">
        <v>0</v>
      </c>
      <c r="AC41" s="37">
        <v>0</v>
      </c>
      <c r="AD41" s="37">
        <v>0</v>
      </c>
      <c r="AE41" s="37">
        <v>0</v>
      </c>
      <c r="AF41" s="37">
        <v>0</v>
      </c>
      <c r="AG41" s="37">
        <v>0</v>
      </c>
      <c r="AH41" s="37">
        <v>0</v>
      </c>
    </row>
    <row r="42" spans="1:34" ht="16.5" customHeight="1">
      <c r="A42" s="11" t="str">
        <v>37.</v>
      </c>
      <c r="B42" s="18" t="s">
        <v>37</v>
      </c>
      <c r="C42" s="21">
        <v>300085288</v>
      </c>
      <c r="D42" s="31">
        <v>308.89</v>
      </c>
      <c r="E42" s="35">
        <v>205.6</v>
      </c>
      <c r="F42" s="35">
        <v>260.06</v>
      </c>
      <c r="G42" s="35">
        <v>303.51</v>
      </c>
      <c r="H42" s="35">
        <v>333.26</v>
      </c>
      <c r="I42" s="35">
        <v>363.86</v>
      </c>
      <c r="J42" s="41">
        <v>384.8</v>
      </c>
      <c r="K42" s="41">
        <v>0</v>
      </c>
      <c r="L42" s="30">
        <v>0</v>
      </c>
      <c r="M42" s="30">
        <v>0</v>
      </c>
      <c r="N42" s="30">
        <v>0</v>
      </c>
      <c r="O42" s="36">
        <v>0</v>
      </c>
      <c r="P42" s="36">
        <v>0</v>
      </c>
      <c r="Q42" s="36">
        <v>0</v>
      </c>
      <c r="R42" s="36">
        <v>0</v>
      </c>
      <c r="S42" s="36">
        <v>0</v>
      </c>
      <c r="T42" s="36">
        <v>0</v>
      </c>
      <c r="U42" s="36">
        <v>0</v>
      </c>
      <c r="V42" s="36">
        <v>0</v>
      </c>
      <c r="W42" s="36">
        <v>0</v>
      </c>
      <c r="X42" s="36">
        <v>0</v>
      </c>
      <c r="Y42" s="37">
        <v>0</v>
      </c>
      <c r="Z42" s="37">
        <v>0</v>
      </c>
      <c r="AA42" s="37">
        <v>0</v>
      </c>
      <c r="AB42" s="37">
        <v>0</v>
      </c>
      <c r="AC42" s="37">
        <v>0</v>
      </c>
      <c r="AD42" s="37">
        <v>0</v>
      </c>
      <c r="AE42" s="37">
        <v>0</v>
      </c>
      <c r="AF42" s="37">
        <v>0</v>
      </c>
      <c r="AG42" s="37">
        <v>0</v>
      </c>
      <c r="AH42" s="37">
        <v>0</v>
      </c>
    </row>
    <row r="43" spans="1:34" ht="16.5" customHeight="1">
      <c r="A43" s="11" t="str">
        <v>38.</v>
      </c>
      <c r="B43" s="18" t="s">
        <v>47</v>
      </c>
      <c r="C43" s="21">
        <v>304438853</v>
      </c>
      <c r="D43" s="31">
        <v>307.26</v>
      </c>
      <c r="E43" s="35">
        <v>233.55</v>
      </c>
      <c r="F43" s="35">
        <v>282.83999999999997</v>
      </c>
      <c r="G43" s="35">
        <v>320.70999999999998</v>
      </c>
      <c r="H43" s="35">
        <v>348.61</v>
      </c>
      <c r="I43" s="35">
        <v>359.34</v>
      </c>
      <c r="J43" s="35">
        <v>0</v>
      </c>
      <c r="K43" s="35">
        <v>0</v>
      </c>
      <c r="L43" s="30">
        <v>0</v>
      </c>
      <c r="M43" s="30">
        <v>0</v>
      </c>
      <c r="N43" s="30">
        <v>0</v>
      </c>
      <c r="O43" s="36">
        <v>0</v>
      </c>
      <c r="P43" s="36">
        <v>0</v>
      </c>
      <c r="Q43" s="36">
        <v>0</v>
      </c>
      <c r="R43" s="36">
        <v>0</v>
      </c>
      <c r="S43" s="36">
        <v>0</v>
      </c>
      <c r="T43" s="36">
        <v>0</v>
      </c>
      <c r="U43" s="36">
        <v>0</v>
      </c>
      <c r="V43" s="36">
        <v>0</v>
      </c>
      <c r="W43" s="36">
        <v>0</v>
      </c>
      <c r="X43" s="36">
        <v>0</v>
      </c>
      <c r="Y43" s="37">
        <v>0</v>
      </c>
      <c r="Z43" s="37">
        <v>0</v>
      </c>
      <c r="AA43" s="37">
        <v>0</v>
      </c>
      <c r="AB43" s="37">
        <v>0</v>
      </c>
      <c r="AC43" s="37">
        <v>0</v>
      </c>
      <c r="AD43" s="37">
        <v>0</v>
      </c>
      <c r="AE43" s="37">
        <v>0</v>
      </c>
      <c r="AF43" s="37">
        <v>0</v>
      </c>
      <c r="AG43" s="37">
        <v>0</v>
      </c>
      <c r="AH43" s="37">
        <v>0</v>
      </c>
    </row>
    <row r="44" spans="1:34" ht="16.5" customHeight="1">
      <c r="A44" s="11" t="str">
        <v>39.</v>
      </c>
      <c r="B44" s="18" t="s">
        <v>49</v>
      </c>
      <c r="C44" s="21">
        <v>135027862</v>
      </c>
      <c r="D44" s="31">
        <v>306.93</v>
      </c>
      <c r="E44" s="35">
        <v>256.16000000000003</v>
      </c>
      <c r="F44" s="35">
        <v>271.49</v>
      </c>
      <c r="G44" s="35">
        <v>293.2</v>
      </c>
      <c r="H44" s="35">
        <v>317.52999999999997</v>
      </c>
      <c r="I44" s="35">
        <v>358.26</v>
      </c>
      <c r="J44" s="35">
        <v>0</v>
      </c>
      <c r="K44" s="35">
        <v>0</v>
      </c>
      <c r="L44" s="30">
        <v>0</v>
      </c>
      <c r="M44" s="30">
        <v>0</v>
      </c>
      <c r="N44" s="30">
        <v>0</v>
      </c>
      <c r="O44" s="36">
        <v>0</v>
      </c>
      <c r="P44" s="36">
        <v>321.54000000000002</v>
      </c>
      <c r="Q44" s="36">
        <v>0</v>
      </c>
      <c r="R44" s="36">
        <v>347.52</v>
      </c>
      <c r="S44" s="42">
        <v>368.32</v>
      </c>
      <c r="T44" s="42">
        <v>0</v>
      </c>
      <c r="U44" s="36">
        <v>0</v>
      </c>
      <c r="V44" s="36">
        <v>0</v>
      </c>
      <c r="W44" s="36">
        <v>0</v>
      </c>
      <c r="X44" s="36">
        <v>0</v>
      </c>
      <c r="Y44" s="37">
        <v>0</v>
      </c>
      <c r="Z44" s="37">
        <v>0</v>
      </c>
      <c r="AA44" s="37">
        <v>0</v>
      </c>
      <c r="AB44" s="37">
        <v>0</v>
      </c>
      <c r="AC44" s="37">
        <v>0</v>
      </c>
      <c r="AD44" s="37">
        <v>0</v>
      </c>
      <c r="AE44" s="37">
        <v>0</v>
      </c>
      <c r="AF44" s="37">
        <v>0</v>
      </c>
      <c r="AG44" s="37">
        <v>0</v>
      </c>
      <c r="AH44" s="37">
        <v>0</v>
      </c>
    </row>
    <row r="45" spans="1:34" ht="16.5" customHeight="1">
      <c r="A45" s="11" t="str">
        <v>40.</v>
      </c>
      <c r="B45" s="18" t="s">
        <v>42</v>
      </c>
      <c r="C45" s="21">
        <v>177411175</v>
      </c>
      <c r="D45" s="31">
        <v>305.11</v>
      </c>
      <c r="E45" s="35">
        <v>261.25</v>
      </c>
      <c r="F45" s="35">
        <v>265.98</v>
      </c>
      <c r="G45" s="41">
        <v>269.05</v>
      </c>
      <c r="H45" s="41">
        <v>0</v>
      </c>
      <c r="I45" s="35">
        <v>0</v>
      </c>
      <c r="J45" s="35">
        <v>0</v>
      </c>
      <c r="K45" s="35">
        <v>0</v>
      </c>
      <c r="L45" s="30">
        <v>0</v>
      </c>
      <c r="M45" s="30">
        <v>0</v>
      </c>
      <c r="N45" s="30">
        <v>0</v>
      </c>
      <c r="O45" s="36">
        <v>334.75</v>
      </c>
      <c r="P45" s="36">
        <v>342.83</v>
      </c>
      <c r="Q45" s="36">
        <v>340.9</v>
      </c>
      <c r="R45" s="42">
        <v>353.19</v>
      </c>
      <c r="S45" s="42">
        <v>0</v>
      </c>
      <c r="T45" s="36">
        <v>0</v>
      </c>
      <c r="U45" s="36">
        <v>0</v>
      </c>
      <c r="V45" s="36">
        <v>0</v>
      </c>
      <c r="W45" s="36">
        <v>0</v>
      </c>
      <c r="X45" s="36">
        <v>0</v>
      </c>
      <c r="Y45" s="37">
        <v>0</v>
      </c>
      <c r="Z45" s="37">
        <v>0</v>
      </c>
      <c r="AA45" s="37">
        <v>0</v>
      </c>
      <c r="AB45" s="37">
        <v>0</v>
      </c>
      <c r="AC45" s="37">
        <v>0</v>
      </c>
      <c r="AD45" s="37">
        <v>0</v>
      </c>
      <c r="AE45" s="37">
        <v>0</v>
      </c>
      <c r="AF45" s="37">
        <v>0</v>
      </c>
      <c r="AG45" s="37">
        <v>0</v>
      </c>
      <c r="AH45" s="37">
        <v>0</v>
      </c>
    </row>
    <row r="46" spans="1:34" ht="16.5" customHeight="1">
      <c r="A46" s="11" t="str">
        <v>41.</v>
      </c>
      <c r="B46" s="18" t="s">
        <v>46</v>
      </c>
      <c r="C46" s="21">
        <v>172436160</v>
      </c>
      <c r="D46" s="31">
        <v>299.24</v>
      </c>
      <c r="E46" s="35">
        <v>232.79</v>
      </c>
      <c r="F46" s="35">
        <v>264.41000000000003</v>
      </c>
      <c r="G46" s="41">
        <v>316.85000000000002</v>
      </c>
      <c r="H46" s="41">
        <v>0</v>
      </c>
      <c r="I46" s="35">
        <v>0</v>
      </c>
      <c r="J46" s="35">
        <v>0</v>
      </c>
      <c r="K46" s="35">
        <v>0</v>
      </c>
      <c r="L46" s="30">
        <v>0</v>
      </c>
      <c r="M46" s="30">
        <v>0</v>
      </c>
      <c r="N46" s="30">
        <v>0</v>
      </c>
      <c r="O46" s="36">
        <v>237.43</v>
      </c>
      <c r="P46" s="36">
        <v>257.42</v>
      </c>
      <c r="Q46" s="36">
        <v>260.70999999999998</v>
      </c>
      <c r="R46" s="36">
        <v>304.51</v>
      </c>
      <c r="S46" s="36">
        <v>304.38</v>
      </c>
      <c r="T46" s="42">
        <v>388.82</v>
      </c>
      <c r="U46" s="42">
        <v>0</v>
      </c>
      <c r="V46" s="36">
        <v>0</v>
      </c>
      <c r="W46" s="36">
        <v>0</v>
      </c>
      <c r="X46" s="36">
        <v>0</v>
      </c>
      <c r="Y46" s="37">
        <v>0</v>
      </c>
      <c r="Z46" s="37">
        <v>0</v>
      </c>
      <c r="AA46" s="37">
        <v>0</v>
      </c>
      <c r="AB46" s="37">
        <v>0</v>
      </c>
      <c r="AC46" s="37">
        <v>0</v>
      </c>
      <c r="AD46" s="37">
        <v>0</v>
      </c>
      <c r="AE46" s="37">
        <v>0</v>
      </c>
      <c r="AF46" s="37">
        <v>0</v>
      </c>
      <c r="AG46" s="37">
        <v>0</v>
      </c>
      <c r="AH46" s="37">
        <v>0</v>
      </c>
    </row>
    <row r="47" spans="1:34" ht="16.5" customHeight="1">
      <c r="A47" s="11" t="str">
        <v>42.</v>
      </c>
      <c r="B47" s="18" t="s">
        <v>51</v>
      </c>
      <c r="C47" s="21">
        <v>303053705</v>
      </c>
      <c r="D47" s="31">
        <v>297.86</v>
      </c>
      <c r="E47" s="35">
        <v>262.04000000000002</v>
      </c>
      <c r="F47" s="41">
        <v>297.99</v>
      </c>
      <c r="G47" s="41">
        <v>0</v>
      </c>
      <c r="H47" s="41">
        <v>0</v>
      </c>
      <c r="I47" s="35">
        <v>0</v>
      </c>
      <c r="J47" s="35">
        <v>0</v>
      </c>
      <c r="K47" s="35">
        <v>0</v>
      </c>
      <c r="L47" s="30">
        <v>0</v>
      </c>
      <c r="M47" s="30">
        <v>0</v>
      </c>
      <c r="N47" s="30">
        <v>0</v>
      </c>
      <c r="O47" s="38" t="s">
        <v>60</v>
      </c>
      <c r="P47" s="36">
        <v>0</v>
      </c>
      <c r="Q47" s="36">
        <v>0</v>
      </c>
      <c r="R47" s="38" t="s">
        <v>60</v>
      </c>
      <c r="S47" s="36">
        <v>0</v>
      </c>
      <c r="T47" s="36">
        <v>0</v>
      </c>
      <c r="U47" s="36">
        <v>0</v>
      </c>
      <c r="V47" s="36">
        <v>0</v>
      </c>
      <c r="W47" s="36">
        <v>0</v>
      </c>
      <c r="X47" s="36">
        <v>0</v>
      </c>
      <c r="Y47" s="37">
        <v>0</v>
      </c>
      <c r="Z47" s="37">
        <v>0</v>
      </c>
      <c r="AA47" s="37">
        <v>0</v>
      </c>
      <c r="AB47" s="37">
        <v>0</v>
      </c>
      <c r="AC47" s="37">
        <v>0</v>
      </c>
      <c r="AD47" s="37">
        <v>0</v>
      </c>
      <c r="AE47" s="37">
        <v>0</v>
      </c>
      <c r="AF47" s="37">
        <v>0</v>
      </c>
      <c r="AG47" s="37">
        <v>0</v>
      </c>
      <c r="AH47" s="37">
        <v>0</v>
      </c>
    </row>
    <row r="48" spans="1:34" ht="16.5" customHeight="1">
      <c r="A48" s="11" t="str">
        <v>43.</v>
      </c>
      <c r="B48" s="18" t="s">
        <v>45</v>
      </c>
      <c r="C48" s="21">
        <v>300667267</v>
      </c>
      <c r="D48" s="31">
        <v>291.55</v>
      </c>
      <c r="E48" s="35">
        <v>0</v>
      </c>
      <c r="F48" s="35">
        <v>0</v>
      </c>
      <c r="G48" s="35">
        <v>0</v>
      </c>
      <c r="H48" s="35">
        <v>0</v>
      </c>
      <c r="I48" s="35">
        <v>0</v>
      </c>
      <c r="J48" s="35">
        <v>0</v>
      </c>
      <c r="K48" s="35">
        <v>0</v>
      </c>
      <c r="L48" s="30">
        <v>0</v>
      </c>
      <c r="M48" s="30">
        <v>0</v>
      </c>
      <c r="N48" s="30">
        <v>0</v>
      </c>
      <c r="O48" s="36">
        <v>260.31</v>
      </c>
      <c r="P48" s="36">
        <v>255.95</v>
      </c>
      <c r="Q48" s="42">
        <v>347.84</v>
      </c>
      <c r="R48" s="42">
        <v>0</v>
      </c>
      <c r="S48" s="36">
        <v>0</v>
      </c>
      <c r="T48" s="36">
        <v>0</v>
      </c>
      <c r="U48" s="36">
        <v>0</v>
      </c>
      <c r="V48" s="36">
        <v>0</v>
      </c>
      <c r="W48" s="36">
        <v>0</v>
      </c>
      <c r="X48" s="36">
        <v>0</v>
      </c>
      <c r="Y48" s="37">
        <v>0</v>
      </c>
      <c r="Z48" s="37">
        <v>0</v>
      </c>
      <c r="AA48" s="37">
        <v>0</v>
      </c>
      <c r="AB48" s="37">
        <v>0</v>
      </c>
      <c r="AC48" s="37">
        <v>0</v>
      </c>
      <c r="AD48" s="37">
        <v>0</v>
      </c>
      <c r="AE48" s="37">
        <v>0</v>
      </c>
      <c r="AF48" s="37">
        <v>0</v>
      </c>
      <c r="AG48" s="37">
        <v>0</v>
      </c>
      <c r="AH48" s="37">
        <v>0</v>
      </c>
    </row>
    <row r="49" spans="1:34" ht="16.5" customHeight="1">
      <c r="A49" s="11" t="str">
        <v>44.</v>
      </c>
      <c r="B49" s="18" t="s">
        <v>22</v>
      </c>
      <c r="C49" s="21">
        <v>304596853</v>
      </c>
      <c r="D49" s="31">
        <v>266.02</v>
      </c>
      <c r="E49" s="35">
        <v>0</v>
      </c>
      <c r="F49" s="35">
        <v>0</v>
      </c>
      <c r="G49" s="35">
        <v>0</v>
      </c>
      <c r="H49" s="35">
        <v>0</v>
      </c>
      <c r="I49" s="35">
        <v>0</v>
      </c>
      <c r="J49" s="35">
        <v>0</v>
      </c>
      <c r="K49" s="35">
        <v>0</v>
      </c>
      <c r="L49" s="30">
        <v>0</v>
      </c>
      <c r="M49" s="30">
        <v>0</v>
      </c>
      <c r="N49" s="30">
        <v>0</v>
      </c>
      <c r="O49" s="42">
        <v>227.61</v>
      </c>
      <c r="P49" s="42">
        <v>0</v>
      </c>
      <c r="Q49" s="36">
        <v>0</v>
      </c>
      <c r="R49" s="38" t="s">
        <v>60</v>
      </c>
      <c r="S49" s="36">
        <v>0</v>
      </c>
      <c r="T49" s="36">
        <v>0</v>
      </c>
      <c r="U49" s="36">
        <v>0</v>
      </c>
      <c r="V49" s="36">
        <v>0</v>
      </c>
      <c r="W49" s="36">
        <v>0</v>
      </c>
      <c r="X49" s="36">
        <v>0</v>
      </c>
      <c r="Y49" s="37">
        <v>0</v>
      </c>
      <c r="Z49" s="37">
        <v>0</v>
      </c>
      <c r="AA49" s="37">
        <v>0</v>
      </c>
      <c r="AB49" s="37">
        <v>0</v>
      </c>
      <c r="AC49" s="37">
        <v>0</v>
      </c>
      <c r="AD49" s="37">
        <v>0</v>
      </c>
      <c r="AE49" s="37">
        <v>0</v>
      </c>
      <c r="AF49" s="37">
        <v>0</v>
      </c>
      <c r="AG49" s="37">
        <v>0</v>
      </c>
      <c r="AH49" s="37">
        <v>0</v>
      </c>
    </row>
    <row r="50" spans="1:34" ht="16.5" customHeight="1">
      <c r="A50" s="11" t="str">
        <v>45.</v>
      </c>
      <c r="B50" s="18" t="s">
        <v>52</v>
      </c>
      <c r="C50" s="21">
        <v>300041288</v>
      </c>
      <c r="D50" s="31">
        <v>264.26</v>
      </c>
      <c r="E50" s="35">
        <v>209.97</v>
      </c>
      <c r="F50" s="35">
        <v>237.01</v>
      </c>
      <c r="G50" s="35">
        <v>277.05</v>
      </c>
      <c r="H50" s="35">
        <v>303.11</v>
      </c>
      <c r="I50" s="35">
        <v>353.37</v>
      </c>
      <c r="J50" s="35">
        <v>0</v>
      </c>
      <c r="K50" s="35">
        <v>0</v>
      </c>
      <c r="L50" s="30">
        <v>0</v>
      </c>
      <c r="M50" s="30">
        <v>0</v>
      </c>
      <c r="N50" s="30">
        <v>0</v>
      </c>
      <c r="O50" s="36">
        <v>0</v>
      </c>
      <c r="P50" s="42">
        <v>300.36</v>
      </c>
      <c r="Q50" s="42">
        <v>0</v>
      </c>
      <c r="R50" s="42">
        <v>0</v>
      </c>
      <c r="S50" s="36">
        <v>0</v>
      </c>
      <c r="T50" s="36">
        <v>0</v>
      </c>
      <c r="U50" s="36">
        <v>0</v>
      </c>
      <c r="V50" s="36">
        <v>0</v>
      </c>
      <c r="W50" s="36">
        <v>0</v>
      </c>
      <c r="X50" s="36">
        <v>0</v>
      </c>
      <c r="Y50" s="37">
        <v>0</v>
      </c>
      <c r="Z50" s="37">
        <v>0</v>
      </c>
      <c r="AA50" s="37">
        <v>0</v>
      </c>
      <c r="AB50" s="37">
        <v>0</v>
      </c>
      <c r="AC50" s="37">
        <v>0</v>
      </c>
      <c r="AD50" s="37">
        <v>0</v>
      </c>
      <c r="AE50" s="37">
        <v>0</v>
      </c>
      <c r="AF50" s="37">
        <v>0</v>
      </c>
      <c r="AG50" s="37">
        <v>0</v>
      </c>
      <c r="AH50" s="37">
        <v>0</v>
      </c>
    </row>
    <row r="51" spans="1:34" ht="16.5" customHeight="1">
      <c r="A51" s="11" t="str">
        <v>46.</v>
      </c>
      <c r="B51" s="18" t="s">
        <v>9</v>
      </c>
      <c r="C51" s="21">
        <v>153686992</v>
      </c>
      <c r="D51" s="31">
        <v>248.38</v>
      </c>
      <c r="E51" s="41">
        <v>248.38</v>
      </c>
      <c r="F51" s="41">
        <v>0</v>
      </c>
      <c r="G51" s="35">
        <v>0</v>
      </c>
      <c r="H51" s="35">
        <v>0</v>
      </c>
      <c r="I51" s="35">
        <v>0</v>
      </c>
      <c r="J51" s="35">
        <v>0</v>
      </c>
      <c r="K51" s="35">
        <v>0</v>
      </c>
      <c r="L51" s="30">
        <v>0</v>
      </c>
      <c r="M51" s="30">
        <v>0</v>
      </c>
      <c r="N51" s="30">
        <v>0</v>
      </c>
      <c r="O51" s="36">
        <v>0</v>
      </c>
      <c r="P51" s="36">
        <v>0</v>
      </c>
      <c r="Q51" s="36">
        <v>0</v>
      </c>
      <c r="R51" s="36">
        <v>0</v>
      </c>
      <c r="S51" s="36">
        <v>0</v>
      </c>
      <c r="T51" s="36">
        <v>0</v>
      </c>
      <c r="U51" s="36">
        <v>0</v>
      </c>
      <c r="V51" s="36">
        <v>0</v>
      </c>
      <c r="W51" s="36">
        <v>0</v>
      </c>
      <c r="X51" s="36">
        <v>0</v>
      </c>
      <c r="Y51" s="37">
        <v>0</v>
      </c>
      <c r="Z51" s="37">
        <v>0</v>
      </c>
      <c r="AA51" s="37">
        <v>0</v>
      </c>
      <c r="AB51" s="37">
        <v>0</v>
      </c>
      <c r="AC51" s="37">
        <v>0</v>
      </c>
      <c r="AD51" s="37">
        <v>0</v>
      </c>
      <c r="AE51" s="37">
        <v>0</v>
      </c>
      <c r="AF51" s="37">
        <v>0</v>
      </c>
      <c r="AG51" s="37">
        <v>0</v>
      </c>
      <c r="AH51" s="37">
        <v>0</v>
      </c>
    </row>
    <row r="52" spans="1:34" ht="16.5" customHeight="1">
      <c r="A52" s="11" t="str">
        <v>47.</v>
      </c>
      <c r="B52" s="18" t="s">
        <v>62</v>
      </c>
      <c r="C52" s="21">
        <v>174292335</v>
      </c>
      <c r="D52" s="32" t="s">
        <v>60</v>
      </c>
      <c r="E52" s="35">
        <v>0</v>
      </c>
      <c r="F52" s="35">
        <v>0</v>
      </c>
      <c r="G52" s="35">
        <v>0</v>
      </c>
      <c r="H52" s="35">
        <v>0</v>
      </c>
      <c r="I52" s="35">
        <v>0</v>
      </c>
      <c r="J52" s="35">
        <v>0</v>
      </c>
      <c r="K52" s="35">
        <v>0</v>
      </c>
      <c r="L52" s="30">
        <v>0</v>
      </c>
      <c r="M52" s="30">
        <v>0</v>
      </c>
      <c r="N52" s="30">
        <v>0</v>
      </c>
      <c r="O52" s="36">
        <v>0</v>
      </c>
      <c r="P52" s="36">
        <v>0</v>
      </c>
      <c r="Q52" s="36">
        <v>0</v>
      </c>
      <c r="R52" s="36">
        <v>0</v>
      </c>
      <c r="S52" s="36">
        <v>0</v>
      </c>
      <c r="T52" s="36">
        <v>0</v>
      </c>
      <c r="U52" s="36">
        <v>0</v>
      </c>
      <c r="V52" s="36">
        <v>0</v>
      </c>
      <c r="W52" s="36">
        <v>0</v>
      </c>
      <c r="X52" s="36">
        <v>0</v>
      </c>
      <c r="Y52" s="37">
        <v>0</v>
      </c>
      <c r="Z52" s="37">
        <v>0</v>
      </c>
      <c r="AA52" s="37">
        <v>0</v>
      </c>
      <c r="AB52" s="37">
        <v>0</v>
      </c>
      <c r="AC52" s="37">
        <v>0</v>
      </c>
      <c r="AD52" s="37">
        <v>0</v>
      </c>
      <c r="AE52" s="37">
        <v>0</v>
      </c>
      <c r="AF52" s="37">
        <v>0</v>
      </c>
      <c r="AG52" s="37">
        <v>0</v>
      </c>
      <c r="AH52" s="39" t="s">
        <v>60</v>
      </c>
    </row>
    <row r="53" spans="1:34" ht="16.5" customHeight="1">
      <c r="A53" s="11" t="str">
        <v>48.</v>
      </c>
      <c r="B53" s="18" t="s">
        <v>53</v>
      </c>
      <c r="C53" s="21">
        <v>304268493</v>
      </c>
      <c r="D53" s="32" t="s">
        <v>60</v>
      </c>
      <c r="E53" s="40" t="s">
        <v>60</v>
      </c>
      <c r="F53" s="35">
        <v>0</v>
      </c>
      <c r="G53" s="35">
        <v>0</v>
      </c>
      <c r="H53" s="35">
        <v>0</v>
      </c>
      <c r="I53" s="35">
        <v>0</v>
      </c>
      <c r="J53" s="35">
        <v>0</v>
      </c>
      <c r="K53" s="35">
        <v>0</v>
      </c>
      <c r="L53" s="30">
        <v>0</v>
      </c>
      <c r="M53" s="30">
        <v>0</v>
      </c>
      <c r="N53" s="30">
        <v>0</v>
      </c>
      <c r="O53" s="36">
        <v>0</v>
      </c>
      <c r="P53" s="36">
        <v>0</v>
      </c>
      <c r="Q53" s="36">
        <v>0</v>
      </c>
      <c r="R53" s="36">
        <v>0</v>
      </c>
      <c r="S53" s="36">
        <v>0</v>
      </c>
      <c r="T53" s="36">
        <v>0</v>
      </c>
      <c r="U53" s="36">
        <v>0</v>
      </c>
      <c r="V53" s="36">
        <v>0</v>
      </c>
      <c r="W53" s="36">
        <v>0</v>
      </c>
      <c r="X53" s="36">
        <v>0</v>
      </c>
      <c r="Y53" s="37">
        <v>0</v>
      </c>
      <c r="Z53" s="37">
        <v>0</v>
      </c>
      <c r="AA53" s="37">
        <v>0</v>
      </c>
      <c r="AB53" s="37">
        <v>0</v>
      </c>
      <c r="AC53" s="37">
        <v>0</v>
      </c>
      <c r="AD53" s="37">
        <v>0</v>
      </c>
      <c r="AE53" s="37">
        <v>0</v>
      </c>
      <c r="AF53" s="37">
        <v>0</v>
      </c>
      <c r="AG53" s="37">
        <v>0</v>
      </c>
      <c r="AH53" s="37">
        <v>0</v>
      </c>
    </row>
    <row r="54" spans="1:34" ht="16.5" customHeight="1">
      <c r="A54" s="11" t="str">
        <v>49.</v>
      </c>
      <c r="B54" s="18" t="s">
        <v>56</v>
      </c>
      <c r="C54" s="21">
        <v>304894910</v>
      </c>
      <c r="D54" s="32" t="s">
        <v>60</v>
      </c>
      <c r="E54" s="35">
        <v>0</v>
      </c>
      <c r="F54" s="35">
        <v>0</v>
      </c>
      <c r="G54" s="35">
        <v>0</v>
      </c>
      <c r="H54" s="35">
        <v>0</v>
      </c>
      <c r="I54" s="35">
        <v>0</v>
      </c>
      <c r="J54" s="35">
        <v>0</v>
      </c>
      <c r="K54" s="35">
        <v>0</v>
      </c>
      <c r="L54" s="30">
        <v>0</v>
      </c>
      <c r="M54" s="30">
        <v>0</v>
      </c>
      <c r="N54" s="30">
        <v>0</v>
      </c>
      <c r="O54" s="36">
        <v>0</v>
      </c>
      <c r="P54" s="38" t="s">
        <v>60</v>
      </c>
      <c r="Q54" s="36">
        <v>0</v>
      </c>
      <c r="R54" s="36">
        <v>0</v>
      </c>
      <c r="S54" s="36">
        <v>0</v>
      </c>
      <c r="T54" s="36">
        <v>0</v>
      </c>
      <c r="U54" s="36">
        <v>0</v>
      </c>
      <c r="V54" s="36">
        <v>0</v>
      </c>
      <c r="W54" s="36">
        <v>0</v>
      </c>
      <c r="X54" s="36">
        <v>0</v>
      </c>
      <c r="Y54" s="37">
        <v>0</v>
      </c>
      <c r="Z54" s="37">
        <v>0</v>
      </c>
      <c r="AA54" s="37">
        <v>0</v>
      </c>
      <c r="AB54" s="37">
        <v>0</v>
      </c>
      <c r="AC54" s="37">
        <v>0</v>
      </c>
      <c r="AD54" s="37">
        <v>0</v>
      </c>
      <c r="AE54" s="37">
        <v>0</v>
      </c>
      <c r="AF54" s="37">
        <v>0</v>
      </c>
      <c r="AG54" s="37">
        <v>0</v>
      </c>
      <c r="AH54" s="37">
        <v>0</v>
      </c>
    </row>
    <row r="55" spans="1:34" ht="16.5" customHeight="1">
      <c r="A55" s="11" t="str">
        <v>50.</v>
      </c>
      <c r="B55" s="18" t="s">
        <v>54</v>
      </c>
      <c r="C55" s="21">
        <v>305257756</v>
      </c>
      <c r="D55" s="32" t="s">
        <v>60</v>
      </c>
      <c r="E55" s="35">
        <v>0</v>
      </c>
      <c r="F55" s="35">
        <v>0</v>
      </c>
      <c r="G55" s="35">
        <v>0</v>
      </c>
      <c r="H55" s="35">
        <v>0</v>
      </c>
      <c r="I55" s="35">
        <v>0</v>
      </c>
      <c r="J55" s="35">
        <v>0</v>
      </c>
      <c r="K55" s="35">
        <v>0</v>
      </c>
      <c r="L55" s="30">
        <v>0</v>
      </c>
      <c r="M55" s="30">
        <v>0</v>
      </c>
      <c r="N55" s="30">
        <v>0</v>
      </c>
      <c r="O55" s="36">
        <v>0</v>
      </c>
      <c r="P55" s="38" t="s">
        <v>60</v>
      </c>
      <c r="Q55" s="36">
        <v>0</v>
      </c>
      <c r="R55" s="36">
        <v>0</v>
      </c>
      <c r="S55" s="36">
        <v>0</v>
      </c>
      <c r="T55" s="36">
        <v>0</v>
      </c>
      <c r="U55" s="36">
        <v>0</v>
      </c>
      <c r="V55" s="36">
        <v>0</v>
      </c>
      <c r="W55" s="36">
        <v>0</v>
      </c>
      <c r="X55" s="36">
        <v>0</v>
      </c>
      <c r="Y55" s="37">
        <v>0</v>
      </c>
      <c r="Z55" s="37">
        <v>0</v>
      </c>
      <c r="AA55" s="37">
        <v>0</v>
      </c>
      <c r="AB55" s="37">
        <v>0</v>
      </c>
      <c r="AC55" s="37">
        <v>0</v>
      </c>
      <c r="AD55" s="37">
        <v>0</v>
      </c>
      <c r="AE55" s="37">
        <v>0</v>
      </c>
      <c r="AF55" s="37">
        <v>0</v>
      </c>
      <c r="AG55" s="37">
        <v>0</v>
      </c>
      <c r="AH55" s="37">
        <v>0</v>
      </c>
    </row>
    <row r="56" spans="1:34" ht="15.75">
      <c r="A56" s="11"/>
      <c r="B56" s="23"/>
      <c r="C56" s="24"/>
      <c r="D56" s="25"/>
      <c r="E56" s="26"/>
      <c r="F56" s="26"/>
      <c r="G56" s="26"/>
      <c r="H56" s="26"/>
      <c r="I56" s="26"/>
      <c r="J56" s="26"/>
      <c r="K56" s="26"/>
      <c r="L56" s="28"/>
      <c r="M56" s="28"/>
      <c r="N56" s="28"/>
      <c r="O56" s="26"/>
      <c r="P56" s="27"/>
      <c r="Q56" s="26"/>
      <c r="R56" s="26"/>
      <c r="S56" s="26"/>
      <c r="T56" s="26"/>
      <c r="U56" s="26"/>
      <c r="V56" s="26"/>
      <c r="W56" s="26"/>
      <c r="X56" s="26"/>
      <c r="Y56" s="25"/>
      <c r="Z56" s="25"/>
      <c r="AA56" s="25"/>
      <c r="AB56" s="25"/>
      <c r="AC56" s="25"/>
      <c r="AD56" s="25"/>
      <c r="AE56" s="25"/>
      <c r="AF56" s="25"/>
      <c r="AG56" s="25"/>
      <c r="AH56" s="25"/>
    </row>
    <row r="57" spans="1:34">
      <c r="A57" s="11"/>
      <c r="D57" s="12"/>
    </row>
    <row r="58" spans="1:34" ht="15.75">
      <c r="B58" s="15" t="s">
        <v>8</v>
      </c>
      <c r="C58"/>
    </row>
    <row r="60" spans="1:34" ht="51" customHeight="1">
      <c r="B60" s="60" t="s">
        <v>55</v>
      </c>
      <c r="C60" s="60"/>
      <c r="D60" s="60"/>
      <c r="E60" s="60"/>
      <c r="F60" s="60"/>
      <c r="G60" s="60"/>
      <c r="H60" s="60"/>
      <c r="I60" s="60"/>
      <c r="J60" s="60"/>
      <c r="K60" s="60"/>
      <c r="L60" s="60"/>
      <c r="M60" s="60"/>
      <c r="N60" s="60"/>
      <c r="O60" s="60"/>
      <c r="P60" s="60"/>
      <c r="Q60" s="60"/>
      <c r="R60" s="60"/>
      <c r="S60" s="60"/>
      <c r="T60" s="60"/>
      <c r="U60" s="60"/>
      <c r="V60" s="60"/>
      <c r="W60" s="60"/>
      <c r="X60" s="60"/>
    </row>
    <row r="65" spans="1:34" ht="15.75">
      <c r="B65" s="46" t="str">
        <f>"2 lentelė. Vidutinė faktinė (su priedais ir nuoskaitomis) bazinių rodiklių kaina (Eur už t) (imama mėnesio antrojo įskaitinio laikotarpio žalio pieno pardavėjo grupė) superkant pieną iš pieno supirkimo ir (ar) perdirbimo įmonių (20"&amp;_xlfn.TEXTAFTER(B1,"(20")</f>
        <v>2 lentelė. Vidutinė faktinė (su priedais ir nuoskaitomis) bazinių rodiklių kaina (Eur už t) (imama mėnesio antrojo įskaitinio laikotarpio žalio pieno pardavėjo grupė) superkant pieną iš pieno supirkimo ir (ar) perdirbimo įmonių (2025 m. birželio mėn.)</v>
      </c>
      <c r="C65" s="46"/>
      <c r="D65" s="46"/>
      <c r="E65" s="46"/>
      <c r="F65" s="46"/>
      <c r="G65" s="46"/>
      <c r="H65" s="46"/>
      <c r="I65" s="46"/>
      <c r="J65" s="46"/>
      <c r="K65" s="46"/>
      <c r="L65" s="46"/>
      <c r="M65" s="46"/>
      <c r="N65" s="46"/>
      <c r="O65" s="46"/>
      <c r="P65" s="46"/>
      <c r="Q65" s="46"/>
      <c r="R65" s="46"/>
      <c r="S65" s="46"/>
      <c r="T65" s="46"/>
      <c r="U65" s="46"/>
      <c r="V65" s="46"/>
      <c r="W65" s="46"/>
      <c r="X65" s="46"/>
    </row>
    <row r="67" spans="1:34" s="2" customFormat="1" ht="15.75" customHeight="1">
      <c r="A67" s="53"/>
      <c r="B67" s="54" t="s">
        <v>5</v>
      </c>
      <c r="C67" s="55"/>
      <c r="D67" s="58" t="s">
        <v>64</v>
      </c>
      <c r="E67" s="52" t="s">
        <v>1</v>
      </c>
      <c r="F67" s="52"/>
      <c r="G67" s="52"/>
      <c r="H67" s="52"/>
      <c r="I67" s="52"/>
      <c r="J67" s="52"/>
      <c r="K67" s="52"/>
      <c r="L67" s="52"/>
      <c r="M67" s="52"/>
      <c r="N67" s="52"/>
      <c r="O67" s="47" t="s">
        <v>2</v>
      </c>
      <c r="P67" s="47"/>
      <c r="Q67" s="47"/>
      <c r="R67" s="47"/>
      <c r="S67" s="47"/>
      <c r="T67" s="47"/>
      <c r="U67" s="47"/>
      <c r="V67" s="47"/>
      <c r="W67" s="47"/>
      <c r="X67" s="47"/>
      <c r="Y67" s="43" t="s">
        <v>3</v>
      </c>
      <c r="Z67" s="43"/>
      <c r="AA67" s="43"/>
      <c r="AB67" s="43"/>
      <c r="AC67" s="43"/>
      <c r="AD67" s="43"/>
      <c r="AE67" s="43"/>
      <c r="AF67" s="43"/>
      <c r="AG67" s="43"/>
      <c r="AH67" s="43"/>
    </row>
    <row r="68" spans="1:34" s="2" customFormat="1" ht="80.099999999999994" customHeight="1">
      <c r="A68" s="53"/>
      <c r="B68" s="56"/>
      <c r="C68" s="57"/>
      <c r="D68" s="59"/>
      <c r="E68" s="3" t="s">
        <v>65</v>
      </c>
      <c r="F68" s="3" t="s">
        <v>6</v>
      </c>
      <c r="G68" s="3" t="s">
        <v>7</v>
      </c>
      <c r="H68" s="3" t="s">
        <v>66</v>
      </c>
      <c r="I68" s="3" t="s">
        <v>12</v>
      </c>
      <c r="J68" s="3" t="s">
        <v>67</v>
      </c>
      <c r="K68" s="3" t="s">
        <v>68</v>
      </c>
      <c r="L68" s="4" t="s">
        <v>69</v>
      </c>
      <c r="M68" s="4" t="s">
        <v>70</v>
      </c>
      <c r="N68" s="4" t="s">
        <v>71</v>
      </c>
      <c r="O68" s="5" t="s">
        <v>65</v>
      </c>
      <c r="P68" s="5" t="s">
        <v>6</v>
      </c>
      <c r="Q68" s="5" t="s">
        <v>7</v>
      </c>
      <c r="R68" s="5" t="s">
        <v>66</v>
      </c>
      <c r="S68" s="5" t="s">
        <v>12</v>
      </c>
      <c r="T68" s="5" t="s">
        <v>67</v>
      </c>
      <c r="U68" s="5" t="s">
        <v>68</v>
      </c>
      <c r="V68" s="6" t="s">
        <v>69</v>
      </c>
      <c r="W68" s="6" t="s">
        <v>70</v>
      </c>
      <c r="X68" s="6" t="s">
        <v>71</v>
      </c>
      <c r="Y68" s="7" t="s">
        <v>65</v>
      </c>
      <c r="Z68" s="7" t="s">
        <v>6</v>
      </c>
      <c r="AA68" s="7" t="s">
        <v>7</v>
      </c>
      <c r="AB68" s="7" t="s">
        <v>66</v>
      </c>
      <c r="AC68" s="7" t="s">
        <v>12</v>
      </c>
      <c r="AD68" s="7" t="s">
        <v>67</v>
      </c>
      <c r="AE68" s="7" t="s">
        <v>68</v>
      </c>
      <c r="AF68" s="8" t="s">
        <v>72</v>
      </c>
      <c r="AG68" s="8" t="s">
        <v>70</v>
      </c>
      <c r="AH68" s="8" t="s">
        <v>71</v>
      </c>
    </row>
    <row r="69" spans="1:34" s="2" customFormat="1" ht="15.75">
      <c r="A69" s="53"/>
      <c r="B69" s="44" t="s">
        <v>0</v>
      </c>
      <c r="C69" s="45"/>
      <c r="D69" s="13">
        <v>419.97</v>
      </c>
      <c r="E69" s="14"/>
      <c r="F69" s="14"/>
      <c r="G69" s="14"/>
      <c r="H69" s="14"/>
      <c r="I69" s="14"/>
      <c r="J69" s="14"/>
      <c r="K69" s="14"/>
      <c r="L69" s="14"/>
      <c r="M69" s="14"/>
      <c r="N69" s="14"/>
      <c r="O69" s="14">
        <v>0</v>
      </c>
      <c r="P69" s="14">
        <v>284.91000000000003</v>
      </c>
      <c r="Q69" s="14">
        <v>0</v>
      </c>
      <c r="R69" s="13">
        <v>0</v>
      </c>
      <c r="S69" s="13">
        <v>0</v>
      </c>
      <c r="T69" s="14">
        <v>371.93</v>
      </c>
      <c r="U69" s="13">
        <v>446.14</v>
      </c>
      <c r="V69" s="13">
        <v>405.91</v>
      </c>
      <c r="W69" s="13">
        <v>0</v>
      </c>
      <c r="X69" s="13">
        <v>407.17</v>
      </c>
      <c r="Y69" s="14">
        <v>436.73</v>
      </c>
      <c r="Z69" s="14">
        <v>0</v>
      </c>
      <c r="AA69" s="14">
        <v>0</v>
      </c>
      <c r="AB69" s="14">
        <v>444.57</v>
      </c>
      <c r="AC69" s="14">
        <v>0</v>
      </c>
      <c r="AD69" s="13">
        <v>388.92</v>
      </c>
      <c r="AE69" s="13">
        <v>387.75</v>
      </c>
      <c r="AF69" s="13">
        <v>404.58</v>
      </c>
      <c r="AG69" s="13">
        <v>407.22</v>
      </c>
      <c r="AH69" s="13">
        <v>423.99</v>
      </c>
    </row>
  </sheetData>
  <sheetProtection algorithmName="SHA-512" hashValue="WCWo5e2mt00Hv4rUvXm7RoP3rPOKoXup6ryoNFs5ihNWY8fLnF4ShPYbAZcHDYGFOFrVNGpDBS0XkSeRRieQvQ==" saltValue="5hXmwYtdEZ/sQ+CpLiVpnQ==" spinCount="100000" sheet="1" objects="1" scenarios="1"/>
  <mergeCells count="81">
    <mergeCell ref="P50:R50"/>
    <mergeCell ref="O49:P49"/>
    <mergeCell ref="H28:I28"/>
    <mergeCell ref="W19:X19"/>
    <mergeCell ref="R27:T27"/>
    <mergeCell ref="S44:T44"/>
    <mergeCell ref="S33:U33"/>
    <mergeCell ref="T36:U36"/>
    <mergeCell ref="Q37:S37"/>
    <mergeCell ref="T46:U46"/>
    <mergeCell ref="G45:H45"/>
    <mergeCell ref="Q48:R48"/>
    <mergeCell ref="G46:H46"/>
    <mergeCell ref="F47:H47"/>
    <mergeCell ref="R45:S45"/>
    <mergeCell ref="J42:K42"/>
    <mergeCell ref="B1:X1"/>
    <mergeCell ref="O3:X3"/>
    <mergeCell ref="G16:H16"/>
    <mergeCell ref="U8:X8"/>
    <mergeCell ref="W13:X13"/>
    <mergeCell ref="H11:I11"/>
    <mergeCell ref="I13:J13"/>
    <mergeCell ref="G29:I29"/>
    <mergeCell ref="H30:I30"/>
    <mergeCell ref="A67:A69"/>
    <mergeCell ref="B67:C68"/>
    <mergeCell ref="D67:D68"/>
    <mergeCell ref="E67:N67"/>
    <mergeCell ref="I31:J31"/>
    <mergeCell ref="H33:J33"/>
    <mergeCell ref="G34:J34"/>
    <mergeCell ref="I36:J36"/>
    <mergeCell ref="G37:H37"/>
    <mergeCell ref="G38:H38"/>
    <mergeCell ref="I39:J39"/>
    <mergeCell ref="I40:J40"/>
    <mergeCell ref="F41:G41"/>
    <mergeCell ref="H41:I41"/>
    <mergeCell ref="I21:J21"/>
    <mergeCell ref="F22:H22"/>
    <mergeCell ref="H23:I23"/>
    <mergeCell ref="F24:G24"/>
    <mergeCell ref="F26:G26"/>
    <mergeCell ref="A3:A5"/>
    <mergeCell ref="B3:B4"/>
    <mergeCell ref="C3:C4"/>
    <mergeCell ref="D3:D4"/>
    <mergeCell ref="E3:N3"/>
    <mergeCell ref="Y3:AH3"/>
    <mergeCell ref="B69:C69"/>
    <mergeCell ref="B60:X60"/>
    <mergeCell ref="B65:X65"/>
    <mergeCell ref="Y67:AH67"/>
    <mergeCell ref="G25:H25"/>
    <mergeCell ref="V6:W6"/>
    <mergeCell ref="U14:V14"/>
    <mergeCell ref="T18:U18"/>
    <mergeCell ref="P27:Q27"/>
    <mergeCell ref="I10:J10"/>
    <mergeCell ref="G14:H14"/>
    <mergeCell ref="O67:X67"/>
    <mergeCell ref="H18:I18"/>
    <mergeCell ref="H19:I19"/>
    <mergeCell ref="E20:H20"/>
    <mergeCell ref="E51:F51"/>
    <mergeCell ref="O11:P11"/>
    <mergeCell ref="Q15:R15"/>
    <mergeCell ref="T15:U15"/>
    <mergeCell ref="P17:Q17"/>
    <mergeCell ref="U19:V19"/>
    <mergeCell ref="Q20:R20"/>
    <mergeCell ref="R22:T22"/>
    <mergeCell ref="T23:U23"/>
    <mergeCell ref="P25:R25"/>
    <mergeCell ref="O26:Q26"/>
    <mergeCell ref="S28:T28"/>
    <mergeCell ref="T29:V29"/>
    <mergeCell ref="T30:U30"/>
    <mergeCell ref="S32:T32"/>
    <mergeCell ref="Q33:R33"/>
  </mergeCells>
  <conditionalFormatting sqref="A6:A56">
    <cfRule type="expression" dxfId="7" priority="70">
      <formula>$D6&lt;&gt;""</formula>
    </cfRule>
  </conditionalFormatting>
  <conditionalFormatting sqref="D6:D56">
    <cfRule type="expression" dxfId="6" priority="10">
      <formula>AND($AP6&lt;4,$AP6&gt;0)</formula>
    </cfRule>
  </conditionalFormatting>
  <conditionalFormatting sqref="D56:K56 D6:D55 E10:I10 K10 E11:H11 J11:K11 E12:K12 E13:I13 K13 E14:G14 I14:K14 E15:K15 E16:G16 I16:K16 E17:K17 E18:H19 J18:K19 E20 I20:K20 E21:I21 K21 E22:F22 I22:K22 E23:H23 J23:K23 E24:F24 H24:K24 E25:G25 I25:K25 E26:F26 H26:K26 E27:K27 E28:H28 J28:K30 E29:G29 E30:H30 E31:I31 K31 E32:K32 E33:H33 K33:K34 E34:G34 E35:K35 E36:I36 K36 E37:G38 I37:K38 E39:I40 K39:K40 E41:F41 H41 J41:K41 E42:J42 E43:K44 E45:G46 I45:K47 E47:F47 E48:K50 E51 G51:K51 E52:K55">
    <cfRule type="expression" dxfId="5" priority="9">
      <formula>AND($AP6&lt;4,$AP6&gt;0)</formula>
    </cfRule>
  </conditionalFormatting>
  <conditionalFormatting sqref="E6:K9">
    <cfRule type="expression" dxfId="4" priority="5">
      <formula>AND($AP6&lt;4,$AP6&gt;0)</formula>
    </cfRule>
  </conditionalFormatting>
  <conditionalFormatting sqref="E6:K9 E10:I10 K10 E11:H11 J11:K11 E12:K12 E13:I13 K13 E14:G14 I14:K14 E15:K15 E16:G16 I16:K16 E17:K17 E18:H19 J18:K19 E20 I20:K20 E21:I21 K21 E22:F22 I22:K22 E23:H23 J23:K23 E24:F24 H24:K24 E25:G25 I25:K25 E26:F26 H26:K26 E27:K27 E28:H28 J28:K30 E29:G29 E30:H30 E31:I31 K31 E32:K32 E33:H33 K33:K34 E34:G34 E35:K35 E36:I36 K36 E37:G38 I37:K38 E39:I40 K39:K40 E41:F41 H41 J41:K41 E42:J42 E43:K44 E45:G46 I45:K47 E47:F47 E48:K50 E51 G51:K51 E52:K56">
    <cfRule type="expression" dxfId="3" priority="4">
      <formula>AND(E6&gt;0,E6&lt;3)</formula>
    </cfRule>
  </conditionalFormatting>
  <conditionalFormatting sqref="O6:V6 X6 O7:X7 O8:U8 O9:X10 O11 Q11:X11 O12:X12 O13:W13 O14:U14 W14:X14 O15:Q15 S15:T15 V15:X15 O16:X16 O17:P17 R17:X17 O18:T18 V18:X18 O19:U19 W19 O20:Q20 S20:X20 O21:X21 O22:R22 U22:X22 O23:T23 V23:X23 O24:X24 O25:P25 S25:X25 O26 R26:X26 O27:P27 R27 U27:X28 O28:S28 W29:X29 O29:T30 V30:X30 O31:X31 O32:S32 U32:X32 O33:Q33 S33 V33:X33 O34:X35 O36:T36 V36:X36 O37:Q37 T37:X37 O38:X43 O44:S44 U44:X44 O45:R45 T45:X45 O46:T46 V46:X46 O47:X47 O48:Q48 S48:X48 O49 Q49:X49 O50:P50 S50:X50 O51:X56">
    <cfRule type="expression" dxfId="2" priority="2">
      <formula>AND(O6&gt;0,O6&lt;3)</formula>
    </cfRule>
    <cfRule type="expression" dxfId="1" priority="3">
      <formula>AND($AP6&lt;4,$AP6&gt;0)</formula>
    </cfRule>
  </conditionalFormatting>
  <conditionalFormatting sqref="Y7:AH55">
    <cfRule type="expression" dxfId="0" priority="1">
      <formula>AND($AP7&lt;4,$AP7&gt;0)</formula>
    </cfRule>
  </conditionalFormatting>
  <pageMargins left="0.70866141732283472" right="0.70866141732283472" top="0.74803149606299213" bottom="0.74803149606299213" header="0.31496062992125984" footer="0.31496062992125984"/>
  <pageSetup paperSize="8" scale="53" orientation="landscape" r:id="rId1"/>
</worksheet>
</file>

<file path=docMetadata/LabelInfo.xml><?xml version="1.0" encoding="utf-8"?>
<clbl:labelList xmlns:clbl="http://schemas.microsoft.com/office/2020/mipLabelMetadata">
  <clbl:label id="{4ed3995c-6b14-493c-bcc2-f2b49a597150}" enabled="1" method="Standard" siteId="{3c29631f-027a-4aec-98d1-be0cc888301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Kaina</vt:lpstr>
      <vt:lpstr>Kaina!Duomenu_baze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Eglė Krasuckienė</dc:creator>
  <cp:lastModifiedBy>Paulius Račinskas</cp:lastModifiedBy>
  <cp:lastPrinted>2020-01-14T12:46:16Z</cp:lastPrinted>
  <dcterms:created xsi:type="dcterms:W3CDTF">2016-12-28T09:29:34Z</dcterms:created>
  <dcterms:modified xsi:type="dcterms:W3CDTF">2025-08-18T15:53:20Z</dcterms:modified>
</cp:coreProperties>
</file>