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4226"/>
  <mc:AlternateContent xmlns:mc="http://schemas.openxmlformats.org/markup-compatibility/2006">
    <mc:Choice Requires="x15">
      <x15ac:absPath xmlns:x15ac="http://schemas.microsoft.com/office/spreadsheetml/2010/11/ac" url="E:\D\! pienorinka.vic.lt\Pieno kainos\"/>
    </mc:Choice>
  </mc:AlternateContent>
  <xr:revisionPtr revIDLastSave="0" documentId="13_ncr:1_{154415B1-AF89-4626-B5FC-9F261AAEDED6}" xr6:coauthVersionLast="47" xr6:coauthVersionMax="47" xr10:uidLastSave="{00000000-0000-0000-0000-000000000000}"/>
  <bookViews>
    <workbookView xWindow="-120" yWindow="-120" windowWidth="38640" windowHeight="21120" xr2:uid="{00000000-000D-0000-FFFF-FFFF00000000}"/>
  </bookViews>
  <sheets>
    <sheet name="Kaina" sheetId="2" r:id="rId1"/>
  </sheets>
  <definedNames>
    <definedName name="_xlnm.Database" localSheetId="0">Kaina!$B$4:$X$55</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a="1"/>
  <c r="A6" i="2" s="1"/>
  <c r="B6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<sst xmlns="http://schemas.openxmlformats.org/spreadsheetml/2006/main" count="161" uniqueCount="74">
  <si>
    <t>Bendra vidutinė faktinė grupės kaina</t>
  </si>
  <si>
    <t>SP - žalias pienas pristatomas į žalio pieno supirkimo punktą</t>
  </si>
  <si>
    <t>TU - žalias pienas paimamas tiesiogiai iš ūkio</t>
  </si>
  <si>
    <t>PI -  žalias pienas pristatomas tiesiogiai į žalio pieno perdirbimo įmonę</t>
  </si>
  <si>
    <t>Eil. Nr.</t>
  </si>
  <si>
    <t>Žalio pieno pirkėjo, superkančio žalią pieną iš pieno gamintojų, pavadinimas</t>
  </si>
  <si>
    <t>-</t>
  </si>
  <si>
    <t>2 gr. – 100–200 kg pieno per vieną dieną</t>
  </si>
  <si>
    <t>3 gr. – 200–300 kg pieno per vieną dieną</t>
  </si>
  <si>
    <t>K* - konfidenciali informacija</t>
  </si>
  <si>
    <t>L. Kaminskienės pieno surinkimo punktas</t>
  </si>
  <si>
    <t>Įmonės kodas</t>
  </si>
  <si>
    <t>UAB „Kelmės pienas“</t>
  </si>
  <si>
    <t>5 gr. – 500–1000 kg pieno per vieną dieną</t>
  </si>
  <si>
    <t>ŽŪK „Pienas LT“</t>
  </si>
  <si>
    <t>UAB „Nordic proteins“</t>
  </si>
  <si>
    <t>AB „Žemaitijos pienas“</t>
  </si>
  <si>
    <t>AB „Rokiškio sūris“</t>
  </si>
  <si>
    <t>AB „Vilkyškių pieninė“</t>
  </si>
  <si>
    <t>AB „Pieno žvaigždės“</t>
  </si>
  <si>
    <t>UAB „Biržų pienas“</t>
  </si>
  <si>
    <t>UAB „Ineuda“</t>
  </si>
  <si>
    <t>ŽŪB „Šaltekšnis“</t>
  </si>
  <si>
    <t xml:space="preserve">MB „Lilės sūriai“ </t>
  </si>
  <si>
    <t>UAB „Marijampolės pieno konservai“</t>
  </si>
  <si>
    <t>ŽŪK „Paežerių pienas“</t>
  </si>
  <si>
    <t>ŽŪK „Džiaugsmelis“</t>
  </si>
  <si>
    <t>ŽŪK „Senoji kryžkelė“</t>
  </si>
  <si>
    <t>KB „Ūkininkų pienas“</t>
  </si>
  <si>
    <t>ŽŪK „Rešketėnai“</t>
  </si>
  <si>
    <t>UAB „Pieno partneriai“</t>
  </si>
  <si>
    <t>ŽŪK „Suvalkijos pienas“</t>
  </si>
  <si>
    <t>KB „Agrobanga“</t>
  </si>
  <si>
    <t>ŽŪKB „Pieno gėlė“</t>
  </si>
  <si>
    <t>J. Vaitkevičienės IĮ</t>
  </si>
  <si>
    <t>UAB „Pakražantė“</t>
  </si>
  <si>
    <t>UAB „Lukšių pieninė“</t>
  </si>
  <si>
    <t>Kretingos rajono ŽŪB „Pienė“</t>
  </si>
  <si>
    <t>KB „Dzūkijos pienas“</t>
  </si>
  <si>
    <t>ŽŪK „Dobilo lapas“</t>
  </si>
  <si>
    <t>UAB „Pienlita“</t>
  </si>
  <si>
    <t>UAB „Salgina“</t>
  </si>
  <si>
    <t>ŽŪK „Melbras“</t>
  </si>
  <si>
    <t>ŽŪKB „Pamario pienas“</t>
  </si>
  <si>
    <t>Koop. „Pieno puta“</t>
  </si>
  <si>
    <t>ŽŪK „Normas“</t>
  </si>
  <si>
    <t>ŽŪK „Krosnos pienas“</t>
  </si>
  <si>
    <t>UAB „Rimdalė“</t>
  </si>
  <si>
    <t>UAB „Daisiva“</t>
  </si>
  <si>
    <t>UAB „Milkė“</t>
  </si>
  <si>
    <t>UAB „Pieno upės“</t>
  </si>
  <si>
    <t>UAB „Šalva“</t>
  </si>
  <si>
    <t>ŽŪK „Pieno šaltinis“</t>
  </si>
  <si>
    <t>KB „Balt pienas“</t>
  </si>
  <si>
    <t>KB „Žalioji lanka“</t>
  </si>
  <si>
    <t>MB „Dobiliukas“</t>
  </si>
  <si>
    <t xml:space="preserve">MB „Ostvalds fabrica“ </t>
  </si>
  <si>
    <r>
      <rPr>
        <sz val="12"/>
        <color rgb="FFFF0000"/>
        <rFont val="Arial"/>
        <family val="2"/>
        <charset val="186"/>
      </rPr>
      <t xml:space="preserve">Pastaba. </t>
    </r>
    <r>
      <rPr>
        <sz val="12"/>
        <color theme="1"/>
        <rFont val="Arial"/>
        <family val="2"/>
        <charset val="186"/>
      </rPr>
      <t>Skelbdama informacija tokiu būdu, kad nebūtų galima nustatyti atskiram žalio pieno pardavėjui taikytos pieno kainos, t. y. kai vidutinė svertinė kaina ar vienos grupės pieno kaina yra apskaičiuota iš informacijos, pateiktos apie mažiau nei 3 žalio pieno pardavėjus, arba vieno žalio pieno pardavėjo informacija sudaro daugiau nei 70 proc. visos pateiktos informacijos kiekio: skelbiamos vidutinės svertinės kainos atveju, tokia informacija yra neskelbiama, pažymint, kad tai konfidenciali informacija taip pat skelbiama vidutinė svertinė tos grupės pieno kaina yra skaičiuojama kartu su kitos aukštesnės grupės pieno kaina, o jei aukštesnės grupės nėra, vidutinė svertinė tos grupės pieno kaina yra skaičiuojama kartu su žemesnės grupės pieno kaina.</t>
    </r>
  </si>
  <si>
    <t xml:space="preserve">UAB „Ilzenbergo ūkis“ </t>
  </si>
  <si>
    <t>Koop. „Eko tikslas“</t>
  </si>
  <si>
    <t>Koop. „Eko Žemaitija“</t>
  </si>
  <si>
    <t>Koop. „Pienininkai“</t>
  </si>
  <si>
    <t>K*</t>
  </si>
  <si>
    <t xml:space="preserve">UAB „AUGA trade“ </t>
  </si>
  <si>
    <t>1 lentelė. Vidutinė faktinė (su priedais ir nuoskaitomis) bazinių rodiklių kaina (Eur už t) (imama mėnesio antrojo įskaitinio laikotarpio žalio pieno pardavėjo grupė) superkant pieną iš pieno gamintojų (2025 m. vasario mėn.)</t>
  </si>
  <si>
    <t>Bendra grupių vidutinė kaina
(Eur už t)</t>
  </si>
  <si>
    <t>1 gr. – iki 100 kg pieno per vieną dieną</t>
  </si>
  <si>
    <t>4 gr. – 300–500 kg pieno per vieną dieną</t>
  </si>
  <si>
    <t>6 gr. – 1000–2000 
kg pieno per vieną dieną</t>
  </si>
  <si>
    <t>7 gr. – 2000–4000 
kg pieno per vieną dieną</t>
  </si>
  <si>
    <t>8 gr. – 4000–10000
kg pieno per vieną dieną</t>
  </si>
  <si>
    <t>9 gr. – 10000–20000 kg pieno per vieną dieną</t>
  </si>
  <si>
    <t>10 gr. – 20000 ir daugiau kg pieno per vieną dieną</t>
  </si>
  <si>
    <t>8 gr. – 4000–10000 kg pieno per vieną dieną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</si>
</sst>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6" formatCode="0.00&quot; €&quot;;[Red]\-0.00&quot; €&quot;;&quot;-&quot;"/>
  </numFmts>
  <fonts count="30">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2"/>
      <color theme="1"/>
      <name val="Arial"/>
      <family val="2"/>
      <charset val="186"/>
    </font>
    <font>
      <b/>
      <sz val="12"/>
      <color theme="1"/>
      <name val="Arial"/>
      <family val="2"/>
      <charset val="186"/>
    </font>
    <font>
      <b/>
      <sz val="12"/>
      <name val="Arial"/>
      <family val="2"/>
      <charset val="186"/>
    </font>
    <font>
      <sz val="12"/>
      <color rgb="FFFF0000"/>
      <name val="Arial"/>
      <family val="2"/>
      <charset val="186"/>
    </font>
    <font>
      <sz val="12"/>
      <color rgb="FF000000"/>
      <name val="Arial"/>
      <family val="2"/>
      <charset val="186"/>
    </font>
    <font>
      <sz val="12"/>
      <color rgb="FFFE0000"/>
      <name val="Arial"/>
      <family val="2"/>
      <charset val="186"/>
    </font>
    <font>
      <sz val="12"/>
      <name val="Ariel"/>
      <charset val="186"/>
    </font>
    <font>
      <sz val="12"/>
      <color rgb="FFFF0000"/>
      <name val="Ariel"/>
      <charset val="186"/>
    </font>
    <font>
      <sz val="12"/>
      <color theme="1"/>
      <name val="Ariel"/>
      <charset val="186"/>
    </font>
    <font>
      <b/>
      <sz val="12"/>
      <color rgb="FFFF0000"/>
      <name val="Ariel"/>
      <charset val="186"/>
    </font>
    <font>
      <b/>
      <sz val="12"/>
      <name val="Ariel"/>
      <charset val="186"/>
    </font>
    <font>
      <b/>
      <sz val="12"/>
      <color theme="1"/>
      <name val="Ariel"/>
      <charset val="186"/>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9" tint="0.59999389629810485"/>
        <bgColor theme="4" tint="0.79998168889431442"/>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60">
    <xf numFmtId="0" fontId="0" fillId="0" borderId="0" xfId="0"/>
    <xf numFmtId="0" fontId="18" fillId="0" borderId="0" xfId="0" applyFont="1"/>
    <xf numFmtId="0" fontId="18" fillId="0" borderId="0" xfId="0" applyFont="1" applyAlignment="1">
      <alignment vertical="center"/>
    </xf>
    <xf numFmtId="1" fontId="20" fillId="34" borderId="10" xfId="0" applyNumberFormat="1" applyFont="1" applyFill="1" applyBorder="1" applyAlignment="1">
      <alignment vertical="center" wrapText="1"/>
    </xf>
    <xf numFmtId="1" fontId="19" fillId="34" borderId="10" xfId="0" applyNumberFormat="1" applyFont="1" applyFill="1" applyBorder="1" applyAlignment="1">
      <alignment vertical="center" wrapText="1"/>
    </xf>
    <xf numFmtId="1" fontId="20" fillId="33" borderId="10" xfId="0" applyNumberFormat="1" applyFont="1" applyFill="1" applyBorder="1" applyAlignment="1">
      <alignment vertical="center" wrapText="1"/>
    </xf>
    <xf numFmtId="1" fontId="19" fillId="33" borderId="10" xfId="0" applyNumberFormat="1" applyFont="1" applyFill="1" applyBorder="1" applyAlignment="1">
      <alignment vertical="center" wrapText="1"/>
    </xf>
    <xf numFmtId="0" fontId="20" fillId="35" borderId="10" xfId="0" applyFont="1" applyFill="1" applyBorder="1" applyAlignment="1">
      <alignment vertical="center" wrapText="1"/>
    </xf>
    <xf numFmtId="0" fontId="19" fillId="35" borderId="10" xfId="0" applyFont="1" applyFill="1" applyBorder="1" applyAlignment="1">
      <alignment vertical="center" wrapText="1"/>
    </xf>
    <xf numFmtId="164" fontId="18" fillId="0" borderId="0" xfId="0" applyNumberFormat="1" applyFont="1"/>
    <xf numFmtId="1" fontId="18" fillId="0" borderId="0" xfId="0" applyNumberFormat="1" applyFont="1"/>
    <xf numFmtId="0" fontId="18" fillId="0" borderId="0" xfId="0" applyFont="1" applyAlignment="1">
      <alignment horizontal="center" vertical="center"/>
    </xf>
    <xf numFmtId="44" fontId="19" fillId="37" borderId="10" xfId="0" applyNumberFormat="1" applyFont="1" applyFill="1" applyBorder="1" applyAlignment="1">
      <alignment vertical="center"/>
    </xf>
    <xf numFmtId="44" fontId="19" fillId="37" borderId="10" xfId="0" applyNumberFormat="1" applyFont="1" applyFill="1" applyBorder="1" applyAlignment="1">
      <alignment horizontal="center" vertical="center"/>
    </xf>
    <xf numFmtId="0" fontId="22" fillId="0" borderId="0" xfId="0" applyFont="1"/>
    <xf numFmtId="166" fontId="22" fillId="0" borderId="0" xfId="0" applyNumberFormat="1" applyFont="1" applyAlignment="1">
      <alignment horizontal="center"/>
    </xf>
    <xf numFmtId="166" fontId="22" fillId="0" borderId="0" xfId="0" applyNumberFormat="1" applyFont="1" applyAlignment="1">
      <alignment horizontal="center" vertical="center"/>
    </xf>
    <xf numFmtId="166" fontId="22" fillId="0" borderId="0" xfId="42" applyNumberFormat="1" applyFont="1" applyFill="1" applyBorder="1" applyAlignment="1">
      <alignment horizontal="center" vertical="center"/>
    </xf>
    <xf numFmtId="1" fontId="23" fillId="0" borderId="0" xfId="0" applyNumberFormat="1" applyFont="1"/>
    <xf numFmtId="0" fontId="18" fillId="0" borderId="10" xfId="0" applyFont="1" applyBorder="1" applyAlignment="1">
      <alignment horizontal="center" vertical="center"/>
    </xf>
    <xf numFmtId="166" fontId="27" fillId="40" borderId="10" xfId="0" applyNumberFormat="1" applyFont="1" applyFill="1" applyBorder="1" applyAlignment="1">
      <alignment horizontal="center" vertical="center"/>
    </xf>
    <xf numFmtId="166" fontId="25" fillId="35" borderId="10" xfId="0" applyNumberFormat="1" applyFont="1" applyFill="1" applyBorder="1" applyAlignment="1">
      <alignment horizontal="center" vertical="center"/>
    </xf>
    <xf numFmtId="166" fontId="28" fillId="40" borderId="10" xfId="0" applyNumberFormat="1" applyFont="1" applyFill="1" applyBorder="1" applyAlignment="1">
      <alignment horizontal="center" vertical="center"/>
    </xf>
    <xf numFmtId="166" fontId="24" fillId="35" borderId="10" xfId="0" applyNumberFormat="1" applyFont="1" applyFill="1" applyBorder="1" applyAlignment="1">
      <alignment horizontal="center" vertical="center"/>
    </xf>
    <xf numFmtId="0" fontId="24" fillId="38" borderId="10" xfId="0" applyFont="1" applyFill="1" applyBorder="1"/>
    <xf numFmtId="0" fontId="24" fillId="0" borderId="10" xfId="0" applyFont="1" applyBorder="1" applyAlignment="1">
      <alignment vertical="center"/>
    </xf>
    <xf numFmtId="0" fontId="24" fillId="0" borderId="12" xfId="0" applyFont="1" applyBorder="1" applyAlignment="1">
      <alignment vertical="center"/>
    </xf>
    <xf numFmtId="166" fontId="28" fillId="34" borderId="10" xfId="42" applyNumberFormat="1" applyFont="1" applyFill="1" applyBorder="1" applyAlignment="1">
      <alignment horizontal="center" vertical="center"/>
    </xf>
    <xf numFmtId="166" fontId="24" fillId="35" borderId="18" xfId="0" applyNumberFormat="1" applyFont="1" applyFill="1" applyBorder="1" applyAlignment="1">
      <alignment horizontal="center" vertical="center"/>
    </xf>
    <xf numFmtId="166" fontId="26" fillId="0" borderId="10" xfId="0" applyNumberFormat="1" applyFont="1" applyBorder="1" applyAlignment="1">
      <alignment horizontal="center" vertical="center"/>
    </xf>
    <xf numFmtId="166" fontId="25" fillId="0" borderId="10" xfId="0" applyNumberFormat="1" applyFont="1" applyBorder="1" applyAlignment="1">
      <alignment horizontal="center" vertical="center"/>
    </xf>
    <xf numFmtId="166" fontId="28" fillId="39" borderId="14" xfId="0" applyNumberFormat="1" applyFont="1" applyFill="1" applyBorder="1" applyAlignment="1">
      <alignment horizontal="center" vertical="center"/>
    </xf>
    <xf numFmtId="0" fontId="24" fillId="38" borderId="10" xfId="0" applyFont="1" applyFill="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center" vertical="center"/>
    </xf>
    <xf numFmtId="166" fontId="24" fillId="0" borderId="13" xfId="0" applyNumberFormat="1" applyFont="1" applyBorder="1" applyAlignment="1">
      <alignment horizontal="center" vertical="center"/>
    </xf>
    <xf numFmtId="166" fontId="25" fillId="0" borderId="13" xfId="0" applyNumberFormat="1" applyFont="1" applyBorder="1" applyAlignment="1">
      <alignment horizontal="center" vertical="center"/>
    </xf>
    <xf numFmtId="166" fontId="28" fillId="40" borderId="18" xfId="0" applyNumberFormat="1" applyFont="1" applyFill="1" applyBorder="1" applyAlignment="1">
      <alignment horizontal="center" vertical="center"/>
    </xf>
    <xf numFmtId="166" fontId="28" fillId="39" borderId="10" xfId="0" applyNumberFormat="1" applyFont="1" applyFill="1" applyBorder="1" applyAlignment="1">
      <alignment horizontal="center" vertical="center"/>
    </xf>
    <xf numFmtId="166" fontId="24" fillId="34" borderId="10" xfId="0" applyNumberFormat="1" applyFont="1" applyFill="1" applyBorder="1" applyAlignment="1">
      <alignment horizontal="center" vertical="center"/>
    </xf>
    <xf numFmtId="166" fontId="29" fillId="40" borderId="10" xfId="0" applyNumberFormat="1" applyFont="1" applyFill="1" applyBorder="1" applyAlignment="1">
      <alignment horizontal="center" vertical="center"/>
    </xf>
    <xf numFmtId="166" fontId="26" fillId="0" borderId="10" xfId="0" applyNumberFormat="1" applyFont="1" applyBorder="1" applyAlignment="1">
      <alignment horizontal="center" vertical="center"/>
    </xf>
    <xf numFmtId="0" fontId="19" fillId="35" borderId="10" xfId="0" applyFont="1" applyFill="1" applyBorder="1" applyAlignment="1">
      <alignment horizontal="center" vertical="center"/>
    </xf>
    <xf numFmtId="1" fontId="18" fillId="36" borderId="13" xfId="0" applyNumberFormat="1" applyFont="1" applyFill="1" applyBorder="1" applyAlignment="1">
      <alignment horizontal="center" vertical="center"/>
    </xf>
    <xf numFmtId="1" fontId="18" fillId="36" borderId="18" xfId="0" applyNumberFormat="1" applyFont="1" applyFill="1" applyBorder="1" applyAlignment="1">
      <alignment horizontal="center" vertical="center"/>
    </xf>
    <xf numFmtId="1" fontId="19" fillId="0" borderId="0" xfId="0" applyNumberFormat="1" applyFont="1" applyAlignment="1">
      <alignment horizontal="center"/>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1" fontId="19" fillId="0" borderId="10"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1" fontId="20" fillId="34" borderId="10" xfId="0" applyNumberFormat="1" applyFont="1" applyFill="1" applyBorder="1" applyAlignment="1">
      <alignment horizontal="center" vertical="center"/>
    </xf>
    <xf numFmtId="0" fontId="18" fillId="0" borderId="10" xfId="0" applyFont="1" applyBorder="1" applyAlignment="1">
      <alignment horizontal="center" vertical="center"/>
    </xf>
    <xf numFmtId="1" fontId="19" fillId="0" borderId="14" xfId="0" applyNumberFormat="1" applyFont="1" applyBorder="1" applyAlignment="1">
      <alignment horizontal="center" vertical="center" wrapText="1"/>
    </xf>
    <xf numFmtId="1" fontId="19" fillId="0" borderId="15" xfId="0" applyNumberFormat="1" applyFont="1" applyBorder="1" applyAlignment="1">
      <alignment horizontal="center" vertical="center" wrapText="1"/>
    </xf>
    <xf numFmtId="1" fontId="19" fillId="0" borderId="16" xfId="0" applyNumberFormat="1" applyFont="1" applyBorder="1" applyAlignment="1">
      <alignment horizontal="center" vertical="center" wrapText="1"/>
    </xf>
    <xf numFmtId="1" fontId="19" fillId="0" borderId="17" xfId="0" applyNumberFormat="1" applyFont="1" applyBorder="1" applyAlignment="1">
      <alignment horizontal="center" vertical="center" wrapText="1"/>
    </xf>
    <xf numFmtId="164" fontId="19" fillId="0" borderId="11" xfId="0" applyNumberFormat="1" applyFont="1" applyBorder="1" applyAlignment="1">
      <alignment horizontal="center" vertical="center" wrapText="1"/>
    </xf>
    <xf numFmtId="164" fontId="19" fillId="0" borderId="12" xfId="0" applyNumberFormat="1" applyFont="1" applyBorder="1" applyAlignment="1">
      <alignment horizontal="center" vertical="center" wrapText="1"/>
    </xf>
    <xf numFmtId="1" fontId="19" fillId="33" borderId="10" xfId="0" applyNumberFormat="1" applyFont="1" applyFill="1" applyBorder="1" applyAlignment="1">
      <alignment horizontal="center" vertical="center"/>
    </xf>
    <xf numFmtId="1" fontId="18" fillId="0" borderId="0" xfId="0" applyNumberFormat="1" applyFont="1" applyAlignment="1">
      <alignment horizontal="center"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
    <dxf>
      <fill>
        <patternFill>
          <bgColor theme="9" tint="0.59996337778862885"/>
        </patternFill>
      </fill>
    </dxf>
    <dxf>
      <fill>
        <patternFill>
          <bgColor theme="5" tint="0.59996337778862885"/>
        </patternFill>
      </fill>
    </dxf>
    <dxf>
      <fill>
        <patternFill>
          <bgColor theme="9" tint="0.59996337778862885"/>
        </patternFill>
      </fill>
    </dxf>
    <dxf>
      <font>
        <color rgb="FFFF0000"/>
      </font>
      <fill>
        <patternFill patternType="none">
          <bgColor auto="1"/>
        </patternFill>
      </fill>
    </dxf>
    <dxf>
      <fill>
        <patternFill>
          <bgColor theme="9" tint="0.59996337778862885"/>
        </patternFill>
      </fill>
    </dxf>
    <dxf>
      <fill>
        <patternFill>
          <bgColor theme="5" tint="0.59996337778862885"/>
        </patternFill>
      </fill>
    </dxf>
    <dxf>
      <fill>
        <patternFill>
          <bgColor theme="5" tint="0.59996337778862885"/>
        </patternFill>
      </fill>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0000"/>
      <color rgb="FFFE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76DB-3F9A-49EC-BEE4-998B11078FDE}">
  <sheetPr codeName="Sheet1">
    <pageSetUpPr fitToPage="1"/>
  </sheetPr>
  <dimension ref="A1:AI68"/>
  <sheetViews>
    <sheetView showGridLines="0" tabSelected="1" zoomScale="85" zoomScaleNormal="85" workbookViewId="0">
      <pane xSplit="2" ySplit="5" topLeftCell="C6" activePane="bottomRight" state="frozen"/>
      <selection pane="topRight" activeCell="D1" sqref="D1"/>
      <selection pane="bottomLeft" activeCell="A6" sqref="A6"/>
      <selection pane="bottomRight"/>
    </sheetView>
  </sheetViews>
  <sheetFormatPr defaultColWidth="9.140625" defaultRowHeight="15"/>
  <cols>
    <col min="1" max="1" width="6.7109375" style="1" customWidth="1"/>
    <col min="2" max="2" width="45.7109375" style="10" customWidth="1"/>
    <col min="3" max="3" width="13.7109375" style="10" customWidth="1"/>
    <col min="4" max="4" width="13.7109375" style="9" customWidth="1"/>
    <col min="5" max="24" width="15.7109375" style="10" customWidth="1"/>
    <col min="25" max="34" width="15.7109375" style="1" customWidth="1"/>
    <col min="35" max="35" width="10.42578125" style="1" bestFit="1" customWidth="1"/>
    <col min="36" max="16384" width="9.140625" style="1"/>
  </cols>
  <sheetData>
    <row r="1" spans="1:35" ht="15.75">
      <c r="B1" s="45" t="s">
        <v>64</v>
      </c>
      <c r="C1" s="45"/>
      <c r="D1" s="45"/>
      <c r="E1" s="45"/>
      <c r="F1" s="45"/>
      <c r="G1" s="45"/>
      <c r="H1" s="45"/>
      <c r="I1" s="45"/>
      <c r="J1" s="45"/>
      <c r="K1" s="45"/>
      <c r="L1" s="45"/>
      <c r="M1" s="45"/>
      <c r="N1" s="45"/>
      <c r="O1" s="45"/>
      <c r="P1" s="45"/>
      <c r="Q1" s="45"/>
      <c r="R1" s="45"/>
      <c r="S1" s="45"/>
      <c r="T1" s="45"/>
      <c r="U1" s="45"/>
      <c r="V1" s="45"/>
      <c r="W1" s="45"/>
      <c r="X1" s="45"/>
    </row>
    <row r="3" spans="1:35" s="2" customFormat="1" ht="30.75" customHeight="1">
      <c r="A3" s="46" t="s">
        <v>4</v>
      </c>
      <c r="B3" s="48" t="s">
        <v>5</v>
      </c>
      <c r="C3" s="48" t="s">
        <v>11</v>
      </c>
      <c r="D3" s="49" t="s">
        <v>65</v>
      </c>
      <c r="E3" s="50" t="s">
        <v>1</v>
      </c>
      <c r="F3" s="50"/>
      <c r="G3" s="50"/>
      <c r="H3" s="50"/>
      <c r="I3" s="50"/>
      <c r="J3" s="50"/>
      <c r="K3" s="50"/>
      <c r="L3" s="50"/>
      <c r="M3" s="50"/>
      <c r="N3" s="50"/>
      <c r="O3" s="58" t="s">
        <v>2</v>
      </c>
      <c r="P3" s="58"/>
      <c r="Q3" s="58"/>
      <c r="R3" s="58"/>
      <c r="S3" s="58"/>
      <c r="T3" s="58"/>
      <c r="U3" s="58"/>
      <c r="V3" s="58"/>
      <c r="W3" s="58"/>
      <c r="X3" s="58"/>
      <c r="Y3" s="42" t="s">
        <v>3</v>
      </c>
      <c r="Z3" s="42"/>
      <c r="AA3" s="42"/>
      <c r="AB3" s="42"/>
      <c r="AC3" s="42"/>
      <c r="AD3" s="42"/>
      <c r="AE3" s="42"/>
      <c r="AF3" s="42"/>
      <c r="AG3" s="42"/>
      <c r="AH3" s="42"/>
    </row>
    <row r="4" spans="1:35" s="2" customFormat="1" ht="80.099999999999994" customHeight="1">
      <c r="A4" s="46"/>
      <c r="B4" s="48"/>
      <c r="C4" s="48"/>
      <c r="D4" s="49"/>
      <c r="E4" s="3" t="s">
        <v>66</v>
      </c>
      <c r="F4" s="3" t="s">
        <v>7</v>
      </c>
      <c r="G4" s="3" t="s">
        <v>8</v>
      </c>
      <c r="H4" s="3" t="s">
        <v>67</v>
      </c>
      <c r="I4" s="3" t="s">
        <v>13</v>
      </c>
      <c r="J4" s="3" t="s">
        <v>68</v>
      </c>
      <c r="K4" s="3" t="s">
        <v>69</v>
      </c>
      <c r="L4" s="4" t="s">
        <v>70</v>
      </c>
      <c r="M4" s="4" t="s">
        <v>71</v>
      </c>
      <c r="N4" s="4" t="s">
        <v>72</v>
      </c>
      <c r="O4" s="5" t="s">
        <v>66</v>
      </c>
      <c r="P4" s="5" t="s">
        <v>7</v>
      </c>
      <c r="Q4" s="5" t="s">
        <v>8</v>
      </c>
      <c r="R4" s="5" t="s">
        <v>67</v>
      </c>
      <c r="S4" s="5" t="s">
        <v>13</v>
      </c>
      <c r="T4" s="5" t="s">
        <v>68</v>
      </c>
      <c r="U4" s="5" t="s">
        <v>69</v>
      </c>
      <c r="V4" s="6" t="s">
        <v>70</v>
      </c>
      <c r="W4" s="6" t="s">
        <v>71</v>
      </c>
      <c r="X4" s="6" t="s">
        <v>72</v>
      </c>
      <c r="Y4" s="7" t="s">
        <v>66</v>
      </c>
      <c r="Z4" s="7" t="s">
        <v>7</v>
      </c>
      <c r="AA4" s="7" t="s">
        <v>8</v>
      </c>
      <c r="AB4" s="7" t="s">
        <v>67</v>
      </c>
      <c r="AC4" s="7" t="s">
        <v>13</v>
      </c>
      <c r="AD4" s="7" t="s">
        <v>68</v>
      </c>
      <c r="AE4" s="7" t="s">
        <v>69</v>
      </c>
      <c r="AF4" s="8" t="s">
        <v>73</v>
      </c>
      <c r="AG4" s="8" t="s">
        <v>71</v>
      </c>
      <c r="AH4" s="8" t="s">
        <v>72</v>
      </c>
      <c r="AI4" s="1"/>
    </row>
    <row r="5" spans="1:35" ht="15.75">
      <c r="A5" s="47"/>
      <c r="B5" s="24" t="s">
        <v>0</v>
      </c>
      <c r="C5" s="32"/>
      <c r="D5" s="31">
        <v>423.93</v>
      </c>
      <c r="E5" s="40">
        <v>288.18</v>
      </c>
      <c r="F5" s="40">
        <v>315.79000000000002</v>
      </c>
      <c r="G5" s="40">
        <v>339.78</v>
      </c>
      <c r="H5" s="40">
        <v>370.27</v>
      </c>
      <c r="I5" s="40">
        <v>394.75</v>
      </c>
      <c r="J5" s="40">
        <v>416.57</v>
      </c>
      <c r="K5" s="20" t="s">
        <v>62</v>
      </c>
      <c r="L5" s="22">
        <v>0</v>
      </c>
      <c r="M5" s="38">
        <v>0</v>
      </c>
      <c r="N5" s="38">
        <v>0</v>
      </c>
      <c r="O5" s="40">
        <v>341.75</v>
      </c>
      <c r="P5" s="40">
        <v>362.74</v>
      </c>
      <c r="Q5" s="40">
        <v>375.14</v>
      </c>
      <c r="R5" s="40">
        <v>398.53</v>
      </c>
      <c r="S5" s="40">
        <v>419.19</v>
      </c>
      <c r="T5" s="40">
        <v>430.5</v>
      </c>
      <c r="U5" s="40">
        <v>441.45</v>
      </c>
      <c r="V5" s="40">
        <v>443.15</v>
      </c>
      <c r="W5" s="40">
        <v>446.06</v>
      </c>
      <c r="X5" s="40">
        <v>444.5</v>
      </c>
      <c r="Y5" s="37">
        <v>0</v>
      </c>
      <c r="Z5" s="22">
        <v>0</v>
      </c>
      <c r="AA5" s="22">
        <v>0</v>
      </c>
      <c r="AB5" s="22">
        <v>0</v>
      </c>
      <c r="AC5" s="22">
        <v>0</v>
      </c>
      <c r="AD5" s="22">
        <v>0</v>
      </c>
      <c r="AE5" s="22">
        <v>0</v>
      </c>
      <c r="AF5" s="22">
        <v>0</v>
      </c>
      <c r="AG5" s="22">
        <v>0</v>
      </c>
      <c r="AH5" s="20" t="s">
        <v>62</v>
      </c>
    </row>
    <row r="6" spans="1:35" ht="16.5" customHeight="1">
      <c r="A6" s="19" t="str" cm="1">
        <f t="array" ref="A6:A55">_xlfn.SEQUENCE(COUNTA(B6:B56))&amp;"."</f>
        <v>1.</v>
      </c>
      <c r="B6" s="25" t="s">
        <v>63</v>
      </c>
      <c r="C6" s="33">
        <v>302753875</v>
      </c>
      <c r="D6" s="35">
        <v>442.1</v>
      </c>
      <c r="E6" s="29">
        <v>0</v>
      </c>
      <c r="F6" s="29">
        <v>0</v>
      </c>
      <c r="G6" s="29">
        <v>0</v>
      </c>
      <c r="H6" s="29">
        <v>0</v>
      </c>
      <c r="I6" s="29">
        <v>0</v>
      </c>
      <c r="J6" s="29">
        <v>0</v>
      </c>
      <c r="K6" s="29">
        <v>0</v>
      </c>
      <c r="L6" s="39">
        <v>0</v>
      </c>
      <c r="M6" s="27">
        <v>0</v>
      </c>
      <c r="N6" s="27">
        <v>0</v>
      </c>
      <c r="O6" s="29">
        <v>0</v>
      </c>
      <c r="P6" s="29">
        <v>0</v>
      </c>
      <c r="Q6" s="29">
        <v>0</v>
      </c>
      <c r="R6" s="29">
        <v>0</v>
      </c>
      <c r="S6" s="29">
        <v>0</v>
      </c>
      <c r="T6" s="29">
        <v>0</v>
      </c>
      <c r="U6" s="29">
        <v>0</v>
      </c>
      <c r="V6" s="41">
        <v>442.1</v>
      </c>
      <c r="W6" s="41">
        <v>0</v>
      </c>
      <c r="X6" s="29">
        <v>0</v>
      </c>
      <c r="Y6" s="28">
        <v>0</v>
      </c>
      <c r="Z6" s="23">
        <v>0</v>
      </c>
      <c r="AA6" s="23">
        <v>0</v>
      </c>
      <c r="AB6" s="23">
        <v>0</v>
      </c>
      <c r="AC6" s="23">
        <v>0</v>
      </c>
      <c r="AD6" s="23">
        <v>0</v>
      </c>
      <c r="AE6" s="23">
        <v>0</v>
      </c>
      <c r="AF6" s="23">
        <v>0</v>
      </c>
      <c r="AG6" s="23">
        <v>0</v>
      </c>
      <c r="AH6" s="23">
        <v>0</v>
      </c>
    </row>
    <row r="7" spans="1:35" ht="16.5" customHeight="1">
      <c r="A7" s="11" t="str">
        <v>2.</v>
      </c>
      <c r="B7" s="26" t="s">
        <v>18</v>
      </c>
      <c r="C7" s="34">
        <v>277160980</v>
      </c>
      <c r="D7" s="35">
        <v>439.75</v>
      </c>
      <c r="E7" s="29">
        <v>279.52</v>
      </c>
      <c r="F7" s="29">
        <v>299.31</v>
      </c>
      <c r="G7" s="41">
        <v>327.64999999999998</v>
      </c>
      <c r="H7" s="41">
        <v>0</v>
      </c>
      <c r="I7" s="29">
        <v>0</v>
      </c>
      <c r="J7" s="29">
        <v>0</v>
      </c>
      <c r="K7" s="29">
        <v>0</v>
      </c>
      <c r="L7" s="39">
        <v>0</v>
      </c>
      <c r="M7" s="27">
        <v>0</v>
      </c>
      <c r="N7" s="27">
        <v>0</v>
      </c>
      <c r="O7" s="29">
        <v>383.78</v>
      </c>
      <c r="P7" s="29">
        <v>387.71</v>
      </c>
      <c r="Q7" s="29">
        <v>394.85</v>
      </c>
      <c r="R7" s="29">
        <v>404.45</v>
      </c>
      <c r="S7" s="29">
        <v>409.63</v>
      </c>
      <c r="T7" s="29">
        <v>419.86</v>
      </c>
      <c r="U7" s="29">
        <v>429.18</v>
      </c>
      <c r="V7" s="29">
        <v>444.75</v>
      </c>
      <c r="W7" s="29">
        <v>451.22</v>
      </c>
      <c r="X7" s="29">
        <v>454.74</v>
      </c>
      <c r="Y7" s="28">
        <v>0</v>
      </c>
      <c r="Z7" s="23">
        <v>0</v>
      </c>
      <c r="AA7" s="23">
        <v>0</v>
      </c>
      <c r="AB7" s="23">
        <v>0</v>
      </c>
      <c r="AC7" s="23">
        <v>0</v>
      </c>
      <c r="AD7" s="23">
        <v>0</v>
      </c>
      <c r="AE7" s="23">
        <v>0</v>
      </c>
      <c r="AF7" s="23">
        <v>0</v>
      </c>
      <c r="AG7" s="23">
        <v>0</v>
      </c>
      <c r="AH7" s="23">
        <v>0</v>
      </c>
    </row>
    <row r="8" spans="1:35" ht="16.5" customHeight="1">
      <c r="A8" s="11" t="str">
        <v>3.</v>
      </c>
      <c r="B8" s="25" t="s">
        <v>14</v>
      </c>
      <c r="C8" s="33">
        <v>302291237</v>
      </c>
      <c r="D8" s="35">
        <v>438.02</v>
      </c>
      <c r="E8" s="29">
        <v>0</v>
      </c>
      <c r="F8" s="29">
        <v>0</v>
      </c>
      <c r="G8" s="29">
        <v>0</v>
      </c>
      <c r="H8" s="29">
        <v>0</v>
      </c>
      <c r="I8" s="29">
        <v>0</v>
      </c>
      <c r="J8" s="29">
        <v>0</v>
      </c>
      <c r="K8" s="29">
        <v>0</v>
      </c>
      <c r="L8" s="39">
        <v>0</v>
      </c>
      <c r="M8" s="27">
        <v>0</v>
      </c>
      <c r="N8" s="27">
        <v>0</v>
      </c>
      <c r="O8" s="29">
        <v>464.12</v>
      </c>
      <c r="P8" s="29">
        <v>429.49</v>
      </c>
      <c r="Q8" s="29">
        <v>416.2</v>
      </c>
      <c r="R8" s="29">
        <v>421.59</v>
      </c>
      <c r="S8" s="29">
        <v>431.12</v>
      </c>
      <c r="T8" s="29">
        <v>433.18</v>
      </c>
      <c r="U8" s="29">
        <v>439.04</v>
      </c>
      <c r="V8" s="29">
        <v>441.62</v>
      </c>
      <c r="W8" s="29">
        <v>443.19</v>
      </c>
      <c r="X8" s="29">
        <v>438.9</v>
      </c>
      <c r="Y8" s="28">
        <v>0</v>
      </c>
      <c r="Z8" s="23">
        <v>0</v>
      </c>
      <c r="AA8" s="23">
        <v>0</v>
      </c>
      <c r="AB8" s="23">
        <v>0</v>
      </c>
      <c r="AC8" s="23">
        <v>0</v>
      </c>
      <c r="AD8" s="23">
        <v>0</v>
      </c>
      <c r="AE8" s="23">
        <v>0</v>
      </c>
      <c r="AF8" s="23">
        <v>0</v>
      </c>
      <c r="AG8" s="23">
        <v>0</v>
      </c>
      <c r="AH8" s="23">
        <v>0</v>
      </c>
    </row>
    <row r="9" spans="1:35" ht="16.5" customHeight="1">
      <c r="A9" s="11" t="str">
        <v>4.</v>
      </c>
      <c r="B9" s="25" t="s">
        <v>17</v>
      </c>
      <c r="C9" s="33">
        <v>173057512</v>
      </c>
      <c r="D9" s="35">
        <v>436.26</v>
      </c>
      <c r="E9" s="29">
        <v>258.02</v>
      </c>
      <c r="F9" s="29">
        <v>278.95999999999998</v>
      </c>
      <c r="G9" s="29">
        <v>308.26</v>
      </c>
      <c r="H9" s="29">
        <v>385.82</v>
      </c>
      <c r="I9" s="29">
        <v>406.74</v>
      </c>
      <c r="J9" s="29">
        <v>0</v>
      </c>
      <c r="K9" s="29">
        <v>0</v>
      </c>
      <c r="L9" s="39">
        <v>0</v>
      </c>
      <c r="M9" s="27">
        <v>0</v>
      </c>
      <c r="N9" s="27">
        <v>0</v>
      </c>
      <c r="O9" s="29">
        <v>306.3</v>
      </c>
      <c r="P9" s="29">
        <v>300.31</v>
      </c>
      <c r="Q9" s="29">
        <v>329.87</v>
      </c>
      <c r="R9" s="29">
        <v>367.04</v>
      </c>
      <c r="S9" s="29">
        <v>399.49</v>
      </c>
      <c r="T9" s="29">
        <v>418.65</v>
      </c>
      <c r="U9" s="29">
        <v>432.11</v>
      </c>
      <c r="V9" s="29">
        <v>439.76</v>
      </c>
      <c r="W9" s="29">
        <v>443.08</v>
      </c>
      <c r="X9" s="29">
        <v>444.8</v>
      </c>
      <c r="Y9" s="28">
        <v>0</v>
      </c>
      <c r="Z9" s="23">
        <v>0</v>
      </c>
      <c r="AA9" s="23">
        <v>0</v>
      </c>
      <c r="AB9" s="23">
        <v>0</v>
      </c>
      <c r="AC9" s="23">
        <v>0</v>
      </c>
      <c r="AD9" s="23">
        <v>0</v>
      </c>
      <c r="AE9" s="23">
        <v>0</v>
      </c>
      <c r="AF9" s="23">
        <v>0</v>
      </c>
      <c r="AG9" s="23">
        <v>0</v>
      </c>
      <c r="AH9" s="21" t="s">
        <v>62</v>
      </c>
    </row>
    <row r="10" spans="1:35" ht="16.5" customHeight="1">
      <c r="A10" s="11" t="str">
        <v>5.</v>
      </c>
      <c r="B10" s="25" t="s">
        <v>15</v>
      </c>
      <c r="C10" s="33">
        <v>111809965</v>
      </c>
      <c r="D10" s="35">
        <v>436.17</v>
      </c>
      <c r="E10" s="29">
        <v>0</v>
      </c>
      <c r="F10" s="29">
        <v>0</v>
      </c>
      <c r="G10" s="29">
        <v>0</v>
      </c>
      <c r="H10" s="29">
        <v>0</v>
      </c>
      <c r="I10" s="29">
        <v>0</v>
      </c>
      <c r="J10" s="29">
        <v>0</v>
      </c>
      <c r="K10" s="29">
        <v>0</v>
      </c>
      <c r="L10" s="39">
        <v>0</v>
      </c>
      <c r="M10" s="27">
        <v>0</v>
      </c>
      <c r="N10" s="27">
        <v>0</v>
      </c>
      <c r="O10" s="29">
        <v>0</v>
      </c>
      <c r="P10" s="30" t="s">
        <v>62</v>
      </c>
      <c r="Q10" s="29">
        <v>0</v>
      </c>
      <c r="R10" s="29">
        <v>0</v>
      </c>
      <c r="S10" s="29">
        <v>0</v>
      </c>
      <c r="T10" s="29">
        <v>0</v>
      </c>
      <c r="U10" s="41">
        <v>436.58</v>
      </c>
      <c r="V10" s="41">
        <v>0</v>
      </c>
      <c r="W10" s="41">
        <v>0</v>
      </c>
      <c r="X10" s="41">
        <v>0</v>
      </c>
      <c r="Y10" s="28">
        <v>0</v>
      </c>
      <c r="Z10" s="23">
        <v>0</v>
      </c>
      <c r="AA10" s="23">
        <v>0</v>
      </c>
      <c r="AB10" s="23">
        <v>0</v>
      </c>
      <c r="AC10" s="23">
        <v>0</v>
      </c>
      <c r="AD10" s="23">
        <v>0</v>
      </c>
      <c r="AE10" s="23">
        <v>0</v>
      </c>
      <c r="AF10" s="23">
        <v>0</v>
      </c>
      <c r="AG10" s="23">
        <v>0</v>
      </c>
      <c r="AH10" s="23">
        <v>0</v>
      </c>
    </row>
    <row r="11" spans="1:35" ht="16.5" customHeight="1">
      <c r="A11" s="11" t="str">
        <v>6.</v>
      </c>
      <c r="B11" s="25" t="s">
        <v>16</v>
      </c>
      <c r="C11" s="33">
        <v>180240752</v>
      </c>
      <c r="D11" s="35">
        <v>433.96</v>
      </c>
      <c r="E11" s="29">
        <v>304.87</v>
      </c>
      <c r="F11" s="29">
        <v>318.98</v>
      </c>
      <c r="G11" s="29">
        <v>331.23</v>
      </c>
      <c r="H11" s="29">
        <v>363.49</v>
      </c>
      <c r="I11" s="29">
        <v>372.29</v>
      </c>
      <c r="J11" s="29">
        <v>0</v>
      </c>
      <c r="K11" s="29">
        <v>0</v>
      </c>
      <c r="L11" s="39">
        <v>0</v>
      </c>
      <c r="M11" s="27">
        <v>0</v>
      </c>
      <c r="N11" s="27">
        <v>0</v>
      </c>
      <c r="O11" s="29">
        <v>353.27</v>
      </c>
      <c r="P11" s="29">
        <v>366.59</v>
      </c>
      <c r="Q11" s="29">
        <v>385.58</v>
      </c>
      <c r="R11" s="29">
        <v>407.13</v>
      </c>
      <c r="S11" s="29">
        <v>426.93</v>
      </c>
      <c r="T11" s="29">
        <v>437.75</v>
      </c>
      <c r="U11" s="29">
        <v>450.62</v>
      </c>
      <c r="V11" s="29">
        <v>454.51</v>
      </c>
      <c r="W11" s="41">
        <v>448.94</v>
      </c>
      <c r="X11" s="41">
        <v>0</v>
      </c>
      <c r="Y11" s="28">
        <v>0</v>
      </c>
      <c r="Z11" s="23">
        <v>0</v>
      </c>
      <c r="AA11" s="23">
        <v>0</v>
      </c>
      <c r="AB11" s="23">
        <v>0</v>
      </c>
      <c r="AC11" s="23">
        <v>0</v>
      </c>
      <c r="AD11" s="23">
        <v>0</v>
      </c>
      <c r="AE11" s="23">
        <v>0</v>
      </c>
      <c r="AF11" s="23">
        <v>0</v>
      </c>
      <c r="AG11" s="23">
        <v>0</v>
      </c>
      <c r="AH11" s="23">
        <v>0</v>
      </c>
    </row>
    <row r="12" spans="1:35" ht="16.5" customHeight="1">
      <c r="A12" s="11" t="str">
        <v>7.</v>
      </c>
      <c r="B12" s="25" t="s">
        <v>36</v>
      </c>
      <c r="C12" s="33">
        <v>300106070</v>
      </c>
      <c r="D12" s="35">
        <v>421.23</v>
      </c>
      <c r="E12" s="29">
        <v>280.5</v>
      </c>
      <c r="F12" s="29">
        <v>305.56</v>
      </c>
      <c r="G12" s="41">
        <v>351.71</v>
      </c>
      <c r="H12" s="41">
        <v>0</v>
      </c>
      <c r="I12" s="29">
        <v>0</v>
      </c>
      <c r="J12" s="29">
        <v>0</v>
      </c>
      <c r="K12" s="29">
        <v>0</v>
      </c>
      <c r="L12" s="39">
        <v>0</v>
      </c>
      <c r="M12" s="27">
        <v>0</v>
      </c>
      <c r="N12" s="27">
        <v>0</v>
      </c>
      <c r="O12" s="29">
        <v>303.51</v>
      </c>
      <c r="P12" s="29">
        <v>337.67</v>
      </c>
      <c r="Q12" s="29">
        <v>350.97</v>
      </c>
      <c r="R12" s="29">
        <v>385.52</v>
      </c>
      <c r="S12" s="29">
        <v>416.55</v>
      </c>
      <c r="T12" s="29">
        <v>436.8</v>
      </c>
      <c r="U12" s="41">
        <v>480.47</v>
      </c>
      <c r="V12" s="41">
        <v>0</v>
      </c>
      <c r="W12" s="41">
        <v>0</v>
      </c>
      <c r="X12" s="29">
        <v>0</v>
      </c>
      <c r="Y12" s="28">
        <v>0</v>
      </c>
      <c r="Z12" s="23">
        <v>0</v>
      </c>
      <c r="AA12" s="23">
        <v>0</v>
      </c>
      <c r="AB12" s="23">
        <v>0</v>
      </c>
      <c r="AC12" s="23">
        <v>0</v>
      </c>
      <c r="AD12" s="23">
        <v>0</v>
      </c>
      <c r="AE12" s="23">
        <v>0</v>
      </c>
      <c r="AF12" s="23">
        <v>0</v>
      </c>
      <c r="AG12" s="23">
        <v>0</v>
      </c>
      <c r="AH12" s="23">
        <v>0</v>
      </c>
    </row>
    <row r="13" spans="1:35" ht="16.5" customHeight="1">
      <c r="A13" s="11" t="str">
        <v>8.</v>
      </c>
      <c r="B13" s="25" t="s">
        <v>12</v>
      </c>
      <c r="C13" s="33">
        <v>305658215</v>
      </c>
      <c r="D13" s="35">
        <v>421.18</v>
      </c>
      <c r="E13" s="29">
        <v>280.52999999999997</v>
      </c>
      <c r="F13" s="29">
        <v>292</v>
      </c>
      <c r="G13" s="29">
        <v>0</v>
      </c>
      <c r="H13" s="29">
        <v>0</v>
      </c>
      <c r="I13" s="29">
        <v>0</v>
      </c>
      <c r="J13" s="29">
        <v>0</v>
      </c>
      <c r="K13" s="29">
        <v>0</v>
      </c>
      <c r="L13" s="39">
        <v>0</v>
      </c>
      <c r="M13" s="27">
        <v>0</v>
      </c>
      <c r="N13" s="27">
        <v>0</v>
      </c>
      <c r="O13" s="29">
        <v>375.87</v>
      </c>
      <c r="P13" s="29">
        <v>385.65</v>
      </c>
      <c r="Q13" s="29">
        <v>398.85</v>
      </c>
      <c r="R13" s="29">
        <v>402.93</v>
      </c>
      <c r="S13" s="29">
        <v>410.91</v>
      </c>
      <c r="T13" s="29">
        <v>419.63</v>
      </c>
      <c r="U13" s="41">
        <v>434.49</v>
      </c>
      <c r="V13" s="41">
        <v>0</v>
      </c>
      <c r="W13" s="29">
        <v>0</v>
      </c>
      <c r="X13" s="30" t="s">
        <v>62</v>
      </c>
      <c r="Y13" s="28">
        <v>0</v>
      </c>
      <c r="Z13" s="23">
        <v>0</v>
      </c>
      <c r="AA13" s="23">
        <v>0</v>
      </c>
      <c r="AB13" s="23">
        <v>0</v>
      </c>
      <c r="AC13" s="23">
        <v>0</v>
      </c>
      <c r="AD13" s="23">
        <v>0</v>
      </c>
      <c r="AE13" s="23">
        <v>0</v>
      </c>
      <c r="AF13" s="23">
        <v>0</v>
      </c>
      <c r="AG13" s="23">
        <v>0</v>
      </c>
      <c r="AH13" s="23">
        <v>0</v>
      </c>
    </row>
    <row r="14" spans="1:35" ht="16.5" customHeight="1">
      <c r="A14" s="11" t="str">
        <v>9.</v>
      </c>
      <c r="B14" s="25" t="s">
        <v>60</v>
      </c>
      <c r="C14" s="33">
        <v>300538774</v>
      </c>
      <c r="D14" s="35">
        <v>420.47</v>
      </c>
      <c r="E14" s="29">
        <v>0</v>
      </c>
      <c r="F14" s="29">
        <v>0</v>
      </c>
      <c r="G14" s="29">
        <v>0</v>
      </c>
      <c r="H14" s="29">
        <v>0</v>
      </c>
      <c r="I14" s="29">
        <v>0</v>
      </c>
      <c r="J14" s="29">
        <v>0</v>
      </c>
      <c r="K14" s="29">
        <v>0</v>
      </c>
      <c r="L14" s="39">
        <v>0</v>
      </c>
      <c r="M14" s="27">
        <v>0</v>
      </c>
      <c r="N14" s="27">
        <v>0</v>
      </c>
      <c r="O14" s="29">
        <v>398.38</v>
      </c>
      <c r="P14" s="29">
        <v>396.71</v>
      </c>
      <c r="Q14" s="29">
        <v>411.83</v>
      </c>
      <c r="R14" s="41">
        <v>408.45</v>
      </c>
      <c r="S14" s="41">
        <v>0</v>
      </c>
      <c r="T14" s="29">
        <v>0</v>
      </c>
      <c r="U14" s="30" t="s">
        <v>62</v>
      </c>
      <c r="V14" s="29">
        <v>0</v>
      </c>
      <c r="W14" s="29">
        <v>0</v>
      </c>
      <c r="X14" s="29">
        <v>0</v>
      </c>
      <c r="Y14" s="28">
        <v>0</v>
      </c>
      <c r="Z14" s="23">
        <v>0</v>
      </c>
      <c r="AA14" s="23">
        <v>0</v>
      </c>
      <c r="AB14" s="23">
        <v>0</v>
      </c>
      <c r="AC14" s="23">
        <v>0</v>
      </c>
      <c r="AD14" s="23">
        <v>0</v>
      </c>
      <c r="AE14" s="23">
        <v>0</v>
      </c>
      <c r="AF14" s="23">
        <v>0</v>
      </c>
      <c r="AG14" s="23">
        <v>0</v>
      </c>
      <c r="AH14" s="23">
        <v>0</v>
      </c>
    </row>
    <row r="15" spans="1:35" ht="16.5" customHeight="1">
      <c r="A15" s="11" t="str">
        <v>10.</v>
      </c>
      <c r="B15" s="25" t="s">
        <v>19</v>
      </c>
      <c r="C15" s="33">
        <v>124665536</v>
      </c>
      <c r="D15" s="35">
        <v>420.1</v>
      </c>
      <c r="E15" s="29">
        <v>278.63</v>
      </c>
      <c r="F15" s="29">
        <v>301.32</v>
      </c>
      <c r="G15" s="29">
        <v>309.02999999999997</v>
      </c>
      <c r="H15" s="29">
        <v>319.5</v>
      </c>
      <c r="I15" s="29">
        <v>0</v>
      </c>
      <c r="J15" s="30" t="s">
        <v>62</v>
      </c>
      <c r="K15" s="29">
        <v>0</v>
      </c>
      <c r="L15" s="39">
        <v>0</v>
      </c>
      <c r="M15" s="27">
        <v>0</v>
      </c>
      <c r="N15" s="27">
        <v>0</v>
      </c>
      <c r="O15" s="29">
        <v>331.09</v>
      </c>
      <c r="P15" s="29">
        <v>332.25</v>
      </c>
      <c r="Q15" s="29">
        <v>358.45</v>
      </c>
      <c r="R15" s="29">
        <v>374.75</v>
      </c>
      <c r="S15" s="29">
        <v>409.5</v>
      </c>
      <c r="T15" s="29">
        <v>420.05</v>
      </c>
      <c r="U15" s="29">
        <v>429.67</v>
      </c>
      <c r="V15" s="29">
        <v>438.1</v>
      </c>
      <c r="W15" s="41">
        <v>441.09</v>
      </c>
      <c r="X15" s="41">
        <v>0</v>
      </c>
      <c r="Y15" s="28">
        <v>0</v>
      </c>
      <c r="Z15" s="23">
        <v>0</v>
      </c>
      <c r="AA15" s="23">
        <v>0</v>
      </c>
      <c r="AB15" s="23">
        <v>0</v>
      </c>
      <c r="AC15" s="23">
        <v>0</v>
      </c>
      <c r="AD15" s="23">
        <v>0</v>
      </c>
      <c r="AE15" s="23">
        <v>0</v>
      </c>
      <c r="AF15" s="23">
        <v>0</v>
      </c>
      <c r="AG15" s="23">
        <v>0</v>
      </c>
      <c r="AH15" s="23">
        <v>0</v>
      </c>
    </row>
    <row r="16" spans="1:35" ht="16.5" customHeight="1">
      <c r="A16" s="11" t="str">
        <v>11.</v>
      </c>
      <c r="B16" s="25" t="s">
        <v>30</v>
      </c>
      <c r="C16" s="33">
        <v>304968385</v>
      </c>
      <c r="D16" s="35">
        <v>412.9</v>
      </c>
      <c r="E16" s="29">
        <v>0</v>
      </c>
      <c r="F16" s="29">
        <v>0</v>
      </c>
      <c r="G16" s="29">
        <v>0</v>
      </c>
      <c r="H16" s="29">
        <v>0</v>
      </c>
      <c r="I16" s="29">
        <v>0</v>
      </c>
      <c r="J16" s="29">
        <v>0</v>
      </c>
      <c r="K16" s="29">
        <v>0</v>
      </c>
      <c r="L16" s="39">
        <v>0</v>
      </c>
      <c r="M16" s="27">
        <v>0</v>
      </c>
      <c r="N16" s="27">
        <v>0</v>
      </c>
      <c r="O16" s="29">
        <v>431.62</v>
      </c>
      <c r="P16" s="29">
        <v>406</v>
      </c>
      <c r="Q16" s="29">
        <v>0</v>
      </c>
      <c r="R16" s="29">
        <v>0</v>
      </c>
      <c r="S16" s="29">
        <v>0</v>
      </c>
      <c r="T16" s="29">
        <v>0</v>
      </c>
      <c r="U16" s="29">
        <v>0</v>
      </c>
      <c r="V16" s="29">
        <v>0</v>
      </c>
      <c r="W16" s="29">
        <v>0</v>
      </c>
      <c r="X16" s="29">
        <v>0</v>
      </c>
      <c r="Y16" s="28">
        <v>0</v>
      </c>
      <c r="Z16" s="23">
        <v>0</v>
      </c>
      <c r="AA16" s="23">
        <v>0</v>
      </c>
      <c r="AB16" s="23">
        <v>0</v>
      </c>
      <c r="AC16" s="23">
        <v>0</v>
      </c>
      <c r="AD16" s="23">
        <v>0</v>
      </c>
      <c r="AE16" s="23">
        <v>0</v>
      </c>
      <c r="AF16" s="23">
        <v>0</v>
      </c>
      <c r="AG16" s="23">
        <v>0</v>
      </c>
      <c r="AH16" s="23">
        <v>0</v>
      </c>
    </row>
    <row r="17" spans="1:34" ht="16.5" customHeight="1">
      <c r="A17" s="11" t="str">
        <v>12.</v>
      </c>
      <c r="B17" s="25" t="s">
        <v>21</v>
      </c>
      <c r="C17" s="33">
        <v>162515168</v>
      </c>
      <c r="D17" s="35">
        <v>401.98</v>
      </c>
      <c r="E17" s="41">
        <v>284.52</v>
      </c>
      <c r="F17" s="41">
        <v>0</v>
      </c>
      <c r="G17" s="29">
        <v>0</v>
      </c>
      <c r="H17" s="29">
        <v>0</v>
      </c>
      <c r="I17" s="29">
        <v>0</v>
      </c>
      <c r="J17" s="29">
        <v>0</v>
      </c>
      <c r="K17" s="29">
        <v>0</v>
      </c>
      <c r="L17" s="39">
        <v>0</v>
      </c>
      <c r="M17" s="27">
        <v>0</v>
      </c>
      <c r="N17" s="27">
        <v>0</v>
      </c>
      <c r="O17" s="29">
        <v>370.06</v>
      </c>
      <c r="P17" s="29">
        <v>388.6</v>
      </c>
      <c r="Q17" s="41">
        <v>418.17</v>
      </c>
      <c r="R17" s="41">
        <v>0</v>
      </c>
      <c r="S17" s="41">
        <v>436.28</v>
      </c>
      <c r="T17" s="41">
        <v>0</v>
      </c>
      <c r="U17" s="29">
        <v>0</v>
      </c>
      <c r="V17" s="29">
        <v>0</v>
      </c>
      <c r="W17" s="29">
        <v>0</v>
      </c>
      <c r="X17" s="29">
        <v>0</v>
      </c>
      <c r="Y17" s="28">
        <v>0</v>
      </c>
      <c r="Z17" s="23">
        <v>0</v>
      </c>
      <c r="AA17" s="23">
        <v>0</v>
      </c>
      <c r="AB17" s="23">
        <v>0</v>
      </c>
      <c r="AC17" s="23">
        <v>0</v>
      </c>
      <c r="AD17" s="23">
        <v>0</v>
      </c>
      <c r="AE17" s="23">
        <v>0</v>
      </c>
      <c r="AF17" s="23">
        <v>0</v>
      </c>
      <c r="AG17" s="23">
        <v>0</v>
      </c>
      <c r="AH17" s="23">
        <v>0</v>
      </c>
    </row>
    <row r="18" spans="1:34" ht="16.5" customHeight="1">
      <c r="A18" s="11" t="str">
        <v>13.</v>
      </c>
      <c r="B18" s="25" t="s">
        <v>26</v>
      </c>
      <c r="C18" s="33">
        <v>300510077</v>
      </c>
      <c r="D18" s="35">
        <v>400.11</v>
      </c>
      <c r="E18" s="29">
        <v>279.87</v>
      </c>
      <c r="F18" s="41">
        <v>337.3</v>
      </c>
      <c r="G18" s="41">
        <v>0</v>
      </c>
      <c r="H18" s="29">
        <v>0</v>
      </c>
      <c r="I18" s="29">
        <v>0</v>
      </c>
      <c r="J18" s="29">
        <v>0</v>
      </c>
      <c r="K18" s="29">
        <v>0</v>
      </c>
      <c r="L18" s="39">
        <v>0</v>
      </c>
      <c r="M18" s="27">
        <v>0</v>
      </c>
      <c r="N18" s="27">
        <v>0</v>
      </c>
      <c r="O18" s="29">
        <v>0</v>
      </c>
      <c r="P18" s="30" t="s">
        <v>62</v>
      </c>
      <c r="Q18" s="29">
        <v>0</v>
      </c>
      <c r="R18" s="41">
        <v>412.61</v>
      </c>
      <c r="S18" s="41">
        <v>0</v>
      </c>
      <c r="T18" s="41">
        <v>0</v>
      </c>
      <c r="U18" s="29">
        <v>0</v>
      </c>
      <c r="V18" s="29">
        <v>0</v>
      </c>
      <c r="W18" s="29">
        <v>0</v>
      </c>
      <c r="X18" s="29">
        <v>0</v>
      </c>
      <c r="Y18" s="28">
        <v>0</v>
      </c>
      <c r="Z18" s="23">
        <v>0</v>
      </c>
      <c r="AA18" s="23">
        <v>0</v>
      </c>
      <c r="AB18" s="23">
        <v>0</v>
      </c>
      <c r="AC18" s="23">
        <v>0</v>
      </c>
      <c r="AD18" s="23">
        <v>0</v>
      </c>
      <c r="AE18" s="23">
        <v>0</v>
      </c>
      <c r="AF18" s="23">
        <v>0</v>
      </c>
      <c r="AG18" s="23">
        <v>0</v>
      </c>
      <c r="AH18" s="23">
        <v>0</v>
      </c>
    </row>
    <row r="19" spans="1:34" ht="16.5" customHeight="1">
      <c r="A19" s="11" t="str">
        <v>14.</v>
      </c>
      <c r="B19" s="25" t="s">
        <v>33</v>
      </c>
      <c r="C19" s="33">
        <v>171703863</v>
      </c>
      <c r="D19" s="35">
        <v>398.66</v>
      </c>
      <c r="E19" s="29">
        <v>323.27999999999997</v>
      </c>
      <c r="F19" s="29">
        <v>339.16</v>
      </c>
      <c r="G19" s="41">
        <v>355.49</v>
      </c>
      <c r="H19" s="41">
        <v>0</v>
      </c>
      <c r="I19" s="29">
        <v>0</v>
      </c>
      <c r="J19" s="29">
        <v>0</v>
      </c>
      <c r="K19" s="29">
        <v>0</v>
      </c>
      <c r="L19" s="39">
        <v>0</v>
      </c>
      <c r="M19" s="27">
        <v>0</v>
      </c>
      <c r="N19" s="27">
        <v>0</v>
      </c>
      <c r="O19" s="29">
        <v>383.13</v>
      </c>
      <c r="P19" s="29">
        <v>386.48</v>
      </c>
      <c r="Q19" s="29">
        <v>394.75</v>
      </c>
      <c r="R19" s="29">
        <v>405.86</v>
      </c>
      <c r="S19" s="29">
        <v>414.29</v>
      </c>
      <c r="T19" s="41">
        <v>424.07</v>
      </c>
      <c r="U19" s="41">
        <v>0</v>
      </c>
      <c r="V19" s="29">
        <v>0</v>
      </c>
      <c r="W19" s="29">
        <v>0</v>
      </c>
      <c r="X19" s="29">
        <v>0</v>
      </c>
      <c r="Y19" s="28">
        <v>0</v>
      </c>
      <c r="Z19" s="23">
        <v>0</v>
      </c>
      <c r="AA19" s="23">
        <v>0</v>
      </c>
      <c r="AB19" s="23">
        <v>0</v>
      </c>
      <c r="AC19" s="23">
        <v>0</v>
      </c>
      <c r="AD19" s="23">
        <v>0</v>
      </c>
      <c r="AE19" s="23">
        <v>0</v>
      </c>
      <c r="AF19" s="23">
        <v>0</v>
      </c>
      <c r="AG19" s="23">
        <v>0</v>
      </c>
      <c r="AH19" s="23">
        <v>0</v>
      </c>
    </row>
    <row r="20" spans="1:34" ht="16.5" customHeight="1">
      <c r="A20" s="11" t="str">
        <v>15.</v>
      </c>
      <c r="B20" s="25" t="s">
        <v>24</v>
      </c>
      <c r="C20" s="33">
        <v>151453167</v>
      </c>
      <c r="D20" s="35">
        <v>393.12</v>
      </c>
      <c r="E20" s="29">
        <v>278.38</v>
      </c>
      <c r="F20" s="29">
        <v>314.99</v>
      </c>
      <c r="G20" s="29">
        <v>333.38</v>
      </c>
      <c r="H20" s="41">
        <v>409.72</v>
      </c>
      <c r="I20" s="41">
        <v>0</v>
      </c>
      <c r="J20" s="41">
        <v>0</v>
      </c>
      <c r="K20" s="29">
        <v>0</v>
      </c>
      <c r="L20" s="39">
        <v>0</v>
      </c>
      <c r="M20" s="27">
        <v>0</v>
      </c>
      <c r="N20" s="27">
        <v>0</v>
      </c>
      <c r="O20" s="29">
        <v>338.1</v>
      </c>
      <c r="P20" s="29">
        <v>346.37</v>
      </c>
      <c r="Q20" s="29">
        <v>345.27</v>
      </c>
      <c r="R20" s="29">
        <v>381.87</v>
      </c>
      <c r="S20" s="29">
        <v>399.84</v>
      </c>
      <c r="T20" s="29">
        <v>412.42</v>
      </c>
      <c r="U20" s="41">
        <v>412.89</v>
      </c>
      <c r="V20" s="41">
        <v>0</v>
      </c>
      <c r="W20" s="41">
        <v>423.34</v>
      </c>
      <c r="X20" s="41">
        <v>0</v>
      </c>
      <c r="Y20" s="28">
        <v>0</v>
      </c>
      <c r="Z20" s="23">
        <v>0</v>
      </c>
      <c r="AA20" s="23">
        <v>0</v>
      </c>
      <c r="AB20" s="23">
        <v>0</v>
      </c>
      <c r="AC20" s="23">
        <v>0</v>
      </c>
      <c r="AD20" s="23">
        <v>0</v>
      </c>
      <c r="AE20" s="23">
        <v>0</v>
      </c>
      <c r="AF20" s="23">
        <v>0</v>
      </c>
      <c r="AG20" s="23">
        <v>0</v>
      </c>
      <c r="AH20" s="23">
        <v>0</v>
      </c>
    </row>
    <row r="21" spans="1:34" ht="16.5" customHeight="1">
      <c r="A21" s="11" t="str">
        <v>16.</v>
      </c>
      <c r="B21" s="25" t="s">
        <v>59</v>
      </c>
      <c r="C21" s="33">
        <v>300629081</v>
      </c>
      <c r="D21" s="35">
        <v>389.41</v>
      </c>
      <c r="E21" s="29">
        <v>0</v>
      </c>
      <c r="F21" s="29">
        <v>0</v>
      </c>
      <c r="G21" s="29">
        <v>0</v>
      </c>
      <c r="H21" s="29">
        <v>0</v>
      </c>
      <c r="I21" s="29">
        <v>0</v>
      </c>
      <c r="J21" s="29">
        <v>0</v>
      </c>
      <c r="K21" s="29">
        <v>0</v>
      </c>
      <c r="L21" s="39">
        <v>0</v>
      </c>
      <c r="M21" s="27">
        <v>0</v>
      </c>
      <c r="N21" s="27">
        <v>0</v>
      </c>
      <c r="O21" s="29">
        <v>384.16</v>
      </c>
      <c r="P21" s="29">
        <v>368.98</v>
      </c>
      <c r="Q21" s="29">
        <v>381.34</v>
      </c>
      <c r="R21" s="29">
        <v>384.65</v>
      </c>
      <c r="S21" s="29">
        <v>391.4</v>
      </c>
      <c r="T21" s="41">
        <v>402.16</v>
      </c>
      <c r="U21" s="41">
        <v>0</v>
      </c>
      <c r="V21" s="29">
        <v>0</v>
      </c>
      <c r="W21" s="29">
        <v>0</v>
      </c>
      <c r="X21" s="29">
        <v>0</v>
      </c>
      <c r="Y21" s="28">
        <v>0</v>
      </c>
      <c r="Z21" s="23">
        <v>0</v>
      </c>
      <c r="AA21" s="23">
        <v>0</v>
      </c>
      <c r="AB21" s="23">
        <v>0</v>
      </c>
      <c r="AC21" s="23">
        <v>0</v>
      </c>
      <c r="AD21" s="23">
        <v>0</v>
      </c>
      <c r="AE21" s="23">
        <v>0</v>
      </c>
      <c r="AF21" s="23">
        <v>0</v>
      </c>
      <c r="AG21" s="23">
        <v>0</v>
      </c>
      <c r="AH21" s="23">
        <v>0</v>
      </c>
    </row>
    <row r="22" spans="1:34" ht="16.5" customHeight="1">
      <c r="A22" s="11" t="str">
        <v>17.</v>
      </c>
      <c r="B22" s="25" t="s">
        <v>61</v>
      </c>
      <c r="C22" s="33">
        <v>302325294</v>
      </c>
      <c r="D22" s="35">
        <v>388.24</v>
      </c>
      <c r="E22" s="29">
        <v>314.13</v>
      </c>
      <c r="F22" s="29">
        <v>321.18</v>
      </c>
      <c r="G22" s="41">
        <v>335.53</v>
      </c>
      <c r="H22" s="41">
        <v>0</v>
      </c>
      <c r="I22" s="29">
        <v>0</v>
      </c>
      <c r="J22" s="29">
        <v>0</v>
      </c>
      <c r="K22" s="29">
        <v>0</v>
      </c>
      <c r="L22" s="39">
        <v>0</v>
      </c>
      <c r="M22" s="27">
        <v>0</v>
      </c>
      <c r="N22" s="27">
        <v>0</v>
      </c>
      <c r="O22" s="29">
        <v>384.79</v>
      </c>
      <c r="P22" s="29">
        <v>389.34</v>
      </c>
      <c r="Q22" s="29">
        <v>390.63</v>
      </c>
      <c r="R22" s="29">
        <v>399.66</v>
      </c>
      <c r="S22" s="29">
        <v>416.06</v>
      </c>
      <c r="T22" s="41">
        <v>434.24</v>
      </c>
      <c r="U22" s="41">
        <v>0</v>
      </c>
      <c r="V22" s="29">
        <v>0</v>
      </c>
      <c r="W22" s="29">
        <v>0</v>
      </c>
      <c r="X22" s="29">
        <v>0</v>
      </c>
      <c r="Y22" s="28">
        <v>0</v>
      </c>
      <c r="Z22" s="23">
        <v>0</v>
      </c>
      <c r="AA22" s="23">
        <v>0</v>
      </c>
      <c r="AB22" s="23">
        <v>0</v>
      </c>
      <c r="AC22" s="23">
        <v>0</v>
      </c>
      <c r="AD22" s="23">
        <v>0</v>
      </c>
      <c r="AE22" s="23">
        <v>0</v>
      </c>
      <c r="AF22" s="23">
        <v>0</v>
      </c>
      <c r="AG22" s="23">
        <v>0</v>
      </c>
      <c r="AH22" s="23">
        <v>0</v>
      </c>
    </row>
    <row r="23" spans="1:34" ht="16.5" customHeight="1">
      <c r="A23" s="11" t="str">
        <v>18.</v>
      </c>
      <c r="B23" s="25" t="s">
        <v>29</v>
      </c>
      <c r="C23" s="33">
        <v>280768590</v>
      </c>
      <c r="D23" s="35">
        <v>388.01</v>
      </c>
      <c r="E23" s="29">
        <v>309.08999999999997</v>
      </c>
      <c r="F23" s="29">
        <v>332.34</v>
      </c>
      <c r="G23" s="29">
        <v>361</v>
      </c>
      <c r="H23" s="29">
        <v>416.82</v>
      </c>
      <c r="I23" s="29">
        <v>0</v>
      </c>
      <c r="J23" s="29">
        <v>0</v>
      </c>
      <c r="K23" s="29">
        <v>0</v>
      </c>
      <c r="L23" s="39">
        <v>0</v>
      </c>
      <c r="M23" s="27">
        <v>0</v>
      </c>
      <c r="N23" s="27">
        <v>0</v>
      </c>
      <c r="O23" s="29">
        <v>337.34</v>
      </c>
      <c r="P23" s="29">
        <v>357.13</v>
      </c>
      <c r="Q23" s="29">
        <v>368.25</v>
      </c>
      <c r="R23" s="29">
        <v>402.93</v>
      </c>
      <c r="S23" s="29">
        <v>425.83</v>
      </c>
      <c r="T23" s="29">
        <v>444.02</v>
      </c>
      <c r="U23" s="29">
        <v>448.87</v>
      </c>
      <c r="V23" s="29">
        <v>0</v>
      </c>
      <c r="W23" s="29">
        <v>0</v>
      </c>
      <c r="X23" s="29">
        <v>0</v>
      </c>
      <c r="Y23" s="28">
        <v>0</v>
      </c>
      <c r="Z23" s="23">
        <v>0</v>
      </c>
      <c r="AA23" s="23">
        <v>0</v>
      </c>
      <c r="AB23" s="23">
        <v>0</v>
      </c>
      <c r="AC23" s="23">
        <v>0</v>
      </c>
      <c r="AD23" s="23">
        <v>0</v>
      </c>
      <c r="AE23" s="23">
        <v>0</v>
      </c>
      <c r="AF23" s="23">
        <v>0</v>
      </c>
      <c r="AG23" s="23">
        <v>0</v>
      </c>
      <c r="AH23" s="23">
        <v>0</v>
      </c>
    </row>
    <row r="24" spans="1:34" ht="16.5" customHeight="1">
      <c r="A24" s="11" t="str">
        <v>19.</v>
      </c>
      <c r="B24" s="25" t="s">
        <v>25</v>
      </c>
      <c r="C24" s="33">
        <v>300012678</v>
      </c>
      <c r="D24" s="35">
        <v>385.75</v>
      </c>
      <c r="E24" s="29">
        <v>240.07</v>
      </c>
      <c r="F24" s="41">
        <v>323.41000000000003</v>
      </c>
      <c r="G24" s="41">
        <v>0</v>
      </c>
      <c r="H24" s="29">
        <v>0</v>
      </c>
      <c r="I24" s="30" t="s">
        <v>62</v>
      </c>
      <c r="J24" s="29">
        <v>0</v>
      </c>
      <c r="K24" s="30" t="s">
        <v>62</v>
      </c>
      <c r="L24" s="39">
        <v>0</v>
      </c>
      <c r="M24" s="27">
        <v>0</v>
      </c>
      <c r="N24" s="27">
        <v>0</v>
      </c>
      <c r="O24" s="29">
        <v>0</v>
      </c>
      <c r="P24" s="29">
        <v>0</v>
      </c>
      <c r="Q24" s="29">
        <v>0</v>
      </c>
      <c r="R24" s="29">
        <v>0</v>
      </c>
      <c r="S24" s="29">
        <v>0</v>
      </c>
      <c r="T24" s="29">
        <v>0</v>
      </c>
      <c r="U24" s="29">
        <v>0</v>
      </c>
      <c r="V24" s="29">
        <v>0</v>
      </c>
      <c r="W24" s="29">
        <v>0</v>
      </c>
      <c r="X24" s="29">
        <v>0</v>
      </c>
      <c r="Y24" s="28">
        <v>0</v>
      </c>
      <c r="Z24" s="23">
        <v>0</v>
      </c>
      <c r="AA24" s="23">
        <v>0</v>
      </c>
      <c r="AB24" s="23">
        <v>0</v>
      </c>
      <c r="AC24" s="23">
        <v>0</v>
      </c>
      <c r="AD24" s="23">
        <v>0</v>
      </c>
      <c r="AE24" s="23">
        <v>0</v>
      </c>
      <c r="AF24" s="23">
        <v>0</v>
      </c>
      <c r="AG24" s="23">
        <v>0</v>
      </c>
      <c r="AH24" s="23">
        <v>0</v>
      </c>
    </row>
    <row r="25" spans="1:34" ht="16.5" customHeight="1">
      <c r="A25" s="11" t="str">
        <v>20.</v>
      </c>
      <c r="B25" s="25" t="s">
        <v>22</v>
      </c>
      <c r="C25" s="33">
        <v>165672819</v>
      </c>
      <c r="D25" s="35">
        <v>384.33</v>
      </c>
      <c r="E25" s="41">
        <v>320.27</v>
      </c>
      <c r="F25" s="41">
        <v>0</v>
      </c>
      <c r="G25" s="41">
        <v>0</v>
      </c>
      <c r="H25" s="29">
        <v>0</v>
      </c>
      <c r="I25" s="29">
        <v>0</v>
      </c>
      <c r="J25" s="29">
        <v>0</v>
      </c>
      <c r="K25" s="29">
        <v>0</v>
      </c>
      <c r="L25" s="39">
        <v>0</v>
      </c>
      <c r="M25" s="27">
        <v>0</v>
      </c>
      <c r="N25" s="27">
        <v>0</v>
      </c>
      <c r="O25" s="41">
        <v>388.45</v>
      </c>
      <c r="P25" s="41">
        <v>0</v>
      </c>
      <c r="Q25" s="29">
        <v>0</v>
      </c>
      <c r="R25" s="41">
        <v>407.84</v>
      </c>
      <c r="S25" s="41">
        <v>0</v>
      </c>
      <c r="T25" s="29">
        <v>0</v>
      </c>
      <c r="U25" s="29">
        <v>0</v>
      </c>
      <c r="V25" s="29">
        <v>0</v>
      </c>
      <c r="W25" s="29">
        <v>0</v>
      </c>
      <c r="X25" s="29">
        <v>0</v>
      </c>
      <c r="Y25" s="28">
        <v>0</v>
      </c>
      <c r="Z25" s="23">
        <v>0</v>
      </c>
      <c r="AA25" s="23">
        <v>0</v>
      </c>
      <c r="AB25" s="23">
        <v>0</v>
      </c>
      <c r="AC25" s="23">
        <v>0</v>
      </c>
      <c r="AD25" s="23">
        <v>0</v>
      </c>
      <c r="AE25" s="23">
        <v>0</v>
      </c>
      <c r="AF25" s="23">
        <v>0</v>
      </c>
      <c r="AG25" s="23">
        <v>0</v>
      </c>
      <c r="AH25" s="23">
        <v>0</v>
      </c>
    </row>
    <row r="26" spans="1:34" ht="16.5" customHeight="1">
      <c r="A26" s="11" t="str">
        <v>21.</v>
      </c>
      <c r="B26" s="25" t="s">
        <v>34</v>
      </c>
      <c r="C26" s="33">
        <v>153735845</v>
      </c>
      <c r="D26" s="35">
        <v>370.14</v>
      </c>
      <c r="E26" s="29">
        <v>311.7</v>
      </c>
      <c r="F26" s="29">
        <v>0</v>
      </c>
      <c r="G26" s="29">
        <v>0</v>
      </c>
      <c r="H26" s="29">
        <v>0</v>
      </c>
      <c r="I26" s="29">
        <v>0</v>
      </c>
      <c r="J26" s="29">
        <v>0</v>
      </c>
      <c r="K26" s="29">
        <v>0</v>
      </c>
      <c r="L26" s="39">
        <v>0</v>
      </c>
      <c r="M26" s="27">
        <v>0</v>
      </c>
      <c r="N26" s="27">
        <v>0</v>
      </c>
      <c r="O26" s="29">
        <v>300.22000000000003</v>
      </c>
      <c r="P26" s="29">
        <v>356.16</v>
      </c>
      <c r="Q26" s="29">
        <v>393.52</v>
      </c>
      <c r="R26" s="29">
        <v>395.11</v>
      </c>
      <c r="S26" s="41">
        <v>418.33</v>
      </c>
      <c r="T26" s="41">
        <v>0</v>
      </c>
      <c r="U26" s="29">
        <v>0</v>
      </c>
      <c r="V26" s="29">
        <v>0</v>
      </c>
      <c r="W26" s="29">
        <v>0</v>
      </c>
      <c r="X26" s="29">
        <v>0</v>
      </c>
      <c r="Y26" s="28">
        <v>0</v>
      </c>
      <c r="Z26" s="23">
        <v>0</v>
      </c>
      <c r="AA26" s="23">
        <v>0</v>
      </c>
      <c r="AB26" s="23">
        <v>0</v>
      </c>
      <c r="AC26" s="23">
        <v>0</v>
      </c>
      <c r="AD26" s="23">
        <v>0</v>
      </c>
      <c r="AE26" s="23">
        <v>0</v>
      </c>
      <c r="AF26" s="23">
        <v>0</v>
      </c>
      <c r="AG26" s="23">
        <v>0</v>
      </c>
      <c r="AH26" s="23">
        <v>0</v>
      </c>
    </row>
    <row r="27" spans="1:34" ht="16.5" customHeight="1">
      <c r="A27" s="11" t="str">
        <v>22.</v>
      </c>
      <c r="B27" s="25" t="s">
        <v>39</v>
      </c>
      <c r="C27" s="33">
        <v>179910141</v>
      </c>
      <c r="D27" s="35">
        <v>369.03</v>
      </c>
      <c r="E27" s="29">
        <v>293.64999999999998</v>
      </c>
      <c r="F27" s="29">
        <v>327.97</v>
      </c>
      <c r="G27" s="29">
        <v>335.96</v>
      </c>
      <c r="H27" s="41">
        <v>370.67</v>
      </c>
      <c r="I27" s="41">
        <v>0</v>
      </c>
      <c r="J27" s="29">
        <v>0</v>
      </c>
      <c r="K27" s="29">
        <v>0</v>
      </c>
      <c r="L27" s="39">
        <v>0</v>
      </c>
      <c r="M27" s="27">
        <v>0</v>
      </c>
      <c r="N27" s="27">
        <v>0</v>
      </c>
      <c r="O27" s="29">
        <v>367.88</v>
      </c>
      <c r="P27" s="29">
        <v>374.16</v>
      </c>
      <c r="Q27" s="29">
        <v>378.56</v>
      </c>
      <c r="R27" s="29">
        <v>394.48</v>
      </c>
      <c r="S27" s="29">
        <v>402.25</v>
      </c>
      <c r="T27" s="29">
        <v>0</v>
      </c>
      <c r="U27" s="29">
        <v>0</v>
      </c>
      <c r="V27" s="29">
        <v>0</v>
      </c>
      <c r="W27" s="29">
        <v>0</v>
      </c>
      <c r="X27" s="29">
        <v>0</v>
      </c>
      <c r="Y27" s="28">
        <v>0</v>
      </c>
      <c r="Z27" s="23">
        <v>0</v>
      </c>
      <c r="AA27" s="23">
        <v>0</v>
      </c>
      <c r="AB27" s="23">
        <v>0</v>
      </c>
      <c r="AC27" s="23">
        <v>0</v>
      </c>
      <c r="AD27" s="23">
        <v>0</v>
      </c>
      <c r="AE27" s="23">
        <v>0</v>
      </c>
      <c r="AF27" s="23">
        <v>0</v>
      </c>
      <c r="AG27" s="23">
        <v>0</v>
      </c>
      <c r="AH27" s="23">
        <v>0</v>
      </c>
    </row>
    <row r="28" spans="1:34" ht="16.5" customHeight="1">
      <c r="A28" s="11" t="str">
        <v>23.</v>
      </c>
      <c r="B28" s="25" t="s">
        <v>20</v>
      </c>
      <c r="C28" s="33">
        <v>304600547</v>
      </c>
      <c r="D28" s="35">
        <v>366.49</v>
      </c>
      <c r="E28" s="29">
        <v>302.32</v>
      </c>
      <c r="F28" s="29">
        <v>332.09</v>
      </c>
      <c r="G28" s="29">
        <v>0</v>
      </c>
      <c r="H28" s="29">
        <v>0</v>
      </c>
      <c r="I28" s="29">
        <v>0</v>
      </c>
      <c r="J28" s="29">
        <v>0</v>
      </c>
      <c r="K28" s="29">
        <v>0</v>
      </c>
      <c r="L28" s="39">
        <v>0</v>
      </c>
      <c r="M28" s="27">
        <v>0</v>
      </c>
      <c r="N28" s="27">
        <v>0</v>
      </c>
      <c r="O28" s="41">
        <v>351.4</v>
      </c>
      <c r="P28" s="41">
        <v>0</v>
      </c>
      <c r="Q28" s="41">
        <v>0</v>
      </c>
      <c r="R28" s="41">
        <v>420.12</v>
      </c>
      <c r="S28" s="41">
        <v>0</v>
      </c>
      <c r="T28" s="41">
        <v>0</v>
      </c>
      <c r="U28" s="29">
        <v>0</v>
      </c>
      <c r="V28" s="29">
        <v>0</v>
      </c>
      <c r="W28" s="29">
        <v>0</v>
      </c>
      <c r="X28" s="29">
        <v>0</v>
      </c>
      <c r="Y28" s="28">
        <v>0</v>
      </c>
      <c r="Z28" s="23">
        <v>0</v>
      </c>
      <c r="AA28" s="23">
        <v>0</v>
      </c>
      <c r="AB28" s="23">
        <v>0</v>
      </c>
      <c r="AC28" s="23">
        <v>0</v>
      </c>
      <c r="AD28" s="23">
        <v>0</v>
      </c>
      <c r="AE28" s="23">
        <v>0</v>
      </c>
      <c r="AF28" s="23">
        <v>0</v>
      </c>
      <c r="AG28" s="23">
        <v>0</v>
      </c>
      <c r="AH28" s="23">
        <v>0</v>
      </c>
    </row>
    <row r="29" spans="1:34" ht="16.5" customHeight="1">
      <c r="A29" s="11" t="str">
        <v>24.</v>
      </c>
      <c r="B29" s="25" t="s">
        <v>27</v>
      </c>
      <c r="C29" s="33">
        <v>185489565</v>
      </c>
      <c r="D29" s="35">
        <v>360.88</v>
      </c>
      <c r="E29" s="29">
        <v>304.69</v>
      </c>
      <c r="F29" s="29">
        <v>331.69</v>
      </c>
      <c r="G29" s="29">
        <v>349.62</v>
      </c>
      <c r="H29" s="41">
        <v>378.59</v>
      </c>
      <c r="I29" s="41">
        <v>0</v>
      </c>
      <c r="J29" s="29">
        <v>0</v>
      </c>
      <c r="K29" s="29">
        <v>0</v>
      </c>
      <c r="L29" s="39">
        <v>0</v>
      </c>
      <c r="M29" s="27">
        <v>0</v>
      </c>
      <c r="N29" s="27">
        <v>0</v>
      </c>
      <c r="O29" s="29">
        <v>341.38</v>
      </c>
      <c r="P29" s="29">
        <v>349.6</v>
      </c>
      <c r="Q29" s="29">
        <v>357.5</v>
      </c>
      <c r="R29" s="29">
        <v>373.26</v>
      </c>
      <c r="S29" s="29">
        <v>395</v>
      </c>
      <c r="T29" s="29">
        <v>421.98</v>
      </c>
      <c r="U29" s="29">
        <v>0</v>
      </c>
      <c r="V29" s="29">
        <v>0</v>
      </c>
      <c r="W29" s="29">
        <v>0</v>
      </c>
      <c r="X29" s="29">
        <v>0</v>
      </c>
      <c r="Y29" s="28">
        <v>0</v>
      </c>
      <c r="Z29" s="23">
        <v>0</v>
      </c>
      <c r="AA29" s="23">
        <v>0</v>
      </c>
      <c r="AB29" s="23">
        <v>0</v>
      </c>
      <c r="AC29" s="23">
        <v>0</v>
      </c>
      <c r="AD29" s="23">
        <v>0</v>
      </c>
      <c r="AE29" s="23">
        <v>0</v>
      </c>
      <c r="AF29" s="23">
        <v>0</v>
      </c>
      <c r="AG29" s="23">
        <v>0</v>
      </c>
      <c r="AH29" s="23">
        <v>0</v>
      </c>
    </row>
    <row r="30" spans="1:34" ht="16.5" customHeight="1">
      <c r="A30" s="11" t="str">
        <v>25.</v>
      </c>
      <c r="B30" s="25" t="s">
        <v>41</v>
      </c>
      <c r="C30" s="33">
        <v>300102613</v>
      </c>
      <c r="D30" s="35">
        <v>359.87</v>
      </c>
      <c r="E30" s="29">
        <v>332.03</v>
      </c>
      <c r="F30" s="29">
        <v>357.26</v>
      </c>
      <c r="G30" s="29">
        <v>379.14</v>
      </c>
      <c r="H30" s="41">
        <v>394.53</v>
      </c>
      <c r="I30" s="41">
        <v>0</v>
      </c>
      <c r="J30" s="29">
        <v>0</v>
      </c>
      <c r="K30" s="29">
        <v>0</v>
      </c>
      <c r="L30" s="39">
        <v>0</v>
      </c>
      <c r="M30" s="27">
        <v>0</v>
      </c>
      <c r="N30" s="27">
        <v>0</v>
      </c>
      <c r="O30" s="29">
        <v>0</v>
      </c>
      <c r="P30" s="29">
        <v>0</v>
      </c>
      <c r="Q30" s="29">
        <v>0</v>
      </c>
      <c r="R30" s="29">
        <v>0</v>
      </c>
      <c r="S30" s="29">
        <v>0</v>
      </c>
      <c r="T30" s="29">
        <v>0</v>
      </c>
      <c r="U30" s="29">
        <v>0</v>
      </c>
      <c r="V30" s="29">
        <v>0</v>
      </c>
      <c r="W30" s="29">
        <v>0</v>
      </c>
      <c r="X30" s="29">
        <v>0</v>
      </c>
      <c r="Y30" s="28">
        <v>0</v>
      </c>
      <c r="Z30" s="23">
        <v>0</v>
      </c>
      <c r="AA30" s="23">
        <v>0</v>
      </c>
      <c r="AB30" s="23">
        <v>0</v>
      </c>
      <c r="AC30" s="23">
        <v>0</v>
      </c>
      <c r="AD30" s="23">
        <v>0</v>
      </c>
      <c r="AE30" s="23">
        <v>0</v>
      </c>
      <c r="AF30" s="23">
        <v>0</v>
      </c>
      <c r="AG30" s="23">
        <v>0</v>
      </c>
      <c r="AH30" s="23">
        <v>0</v>
      </c>
    </row>
    <row r="31" spans="1:34" ht="16.5" customHeight="1">
      <c r="A31" s="11" t="str">
        <v>26.</v>
      </c>
      <c r="B31" s="25" t="s">
        <v>49</v>
      </c>
      <c r="C31" s="33">
        <v>302491654</v>
      </c>
      <c r="D31" s="35">
        <v>359.03</v>
      </c>
      <c r="E31" s="29">
        <v>306.77</v>
      </c>
      <c r="F31" s="29">
        <v>325.81</v>
      </c>
      <c r="G31" s="29">
        <v>0</v>
      </c>
      <c r="H31" s="29">
        <v>0</v>
      </c>
      <c r="I31" s="29">
        <v>0</v>
      </c>
      <c r="J31" s="29">
        <v>0</v>
      </c>
      <c r="K31" s="29">
        <v>0</v>
      </c>
      <c r="L31" s="39">
        <v>0</v>
      </c>
      <c r="M31" s="27">
        <v>0</v>
      </c>
      <c r="N31" s="27">
        <v>0</v>
      </c>
      <c r="O31" s="29">
        <v>0</v>
      </c>
      <c r="P31" s="41">
        <v>406.03</v>
      </c>
      <c r="Q31" s="41">
        <v>0</v>
      </c>
      <c r="R31" s="41">
        <v>0</v>
      </c>
      <c r="S31" s="41">
        <v>0</v>
      </c>
      <c r="T31" s="29">
        <v>0</v>
      </c>
      <c r="U31" s="29">
        <v>0</v>
      </c>
      <c r="V31" s="29">
        <v>0</v>
      </c>
      <c r="W31" s="29">
        <v>0</v>
      </c>
      <c r="X31" s="29">
        <v>0</v>
      </c>
      <c r="Y31" s="28">
        <v>0</v>
      </c>
      <c r="Z31" s="23">
        <v>0</v>
      </c>
      <c r="AA31" s="23">
        <v>0</v>
      </c>
      <c r="AB31" s="23">
        <v>0</v>
      </c>
      <c r="AC31" s="23">
        <v>0</v>
      </c>
      <c r="AD31" s="23">
        <v>0</v>
      </c>
      <c r="AE31" s="23">
        <v>0</v>
      </c>
      <c r="AF31" s="23">
        <v>0</v>
      </c>
      <c r="AG31" s="23">
        <v>0</v>
      </c>
      <c r="AH31" s="23">
        <v>0</v>
      </c>
    </row>
    <row r="32" spans="1:34" ht="16.5" customHeight="1">
      <c r="A32" s="11" t="str">
        <v>27.</v>
      </c>
      <c r="B32" s="25" t="s">
        <v>51</v>
      </c>
      <c r="C32" s="33">
        <v>155294538</v>
      </c>
      <c r="D32" s="35">
        <v>358.36</v>
      </c>
      <c r="E32" s="29">
        <v>259.86</v>
      </c>
      <c r="F32" s="29">
        <v>284.08</v>
      </c>
      <c r="G32" s="29">
        <v>0</v>
      </c>
      <c r="H32" s="41">
        <v>355.3</v>
      </c>
      <c r="I32" s="41">
        <v>0</v>
      </c>
      <c r="J32" s="41">
        <v>0</v>
      </c>
      <c r="K32" s="29">
        <v>0</v>
      </c>
      <c r="L32" s="39">
        <v>0</v>
      </c>
      <c r="M32" s="27">
        <v>0</v>
      </c>
      <c r="N32" s="27">
        <v>0</v>
      </c>
      <c r="O32" s="29">
        <v>321.91000000000003</v>
      </c>
      <c r="P32" s="41">
        <v>328.66</v>
      </c>
      <c r="Q32" s="41">
        <v>0</v>
      </c>
      <c r="R32" s="41">
        <v>374.76</v>
      </c>
      <c r="S32" s="41">
        <v>0</v>
      </c>
      <c r="T32" s="41">
        <v>427.84</v>
      </c>
      <c r="U32" s="41">
        <v>0</v>
      </c>
      <c r="V32" s="29">
        <v>0</v>
      </c>
      <c r="W32" s="29">
        <v>0</v>
      </c>
      <c r="X32" s="29">
        <v>0</v>
      </c>
      <c r="Y32" s="28">
        <v>0</v>
      </c>
      <c r="Z32" s="23">
        <v>0</v>
      </c>
      <c r="AA32" s="23">
        <v>0</v>
      </c>
      <c r="AB32" s="23">
        <v>0</v>
      </c>
      <c r="AC32" s="23">
        <v>0</v>
      </c>
      <c r="AD32" s="23">
        <v>0</v>
      </c>
      <c r="AE32" s="23">
        <v>0</v>
      </c>
      <c r="AF32" s="23">
        <v>0</v>
      </c>
      <c r="AG32" s="23">
        <v>0</v>
      </c>
      <c r="AH32" s="23">
        <v>0</v>
      </c>
    </row>
    <row r="33" spans="1:34" ht="16.5" customHeight="1">
      <c r="A33" s="11" t="str">
        <v>28.</v>
      </c>
      <c r="B33" s="25" t="s">
        <v>35</v>
      </c>
      <c r="C33" s="33">
        <v>302340766</v>
      </c>
      <c r="D33" s="35">
        <v>353.28</v>
      </c>
      <c r="E33" s="29">
        <v>275.64999999999998</v>
      </c>
      <c r="F33" s="41">
        <v>290.14</v>
      </c>
      <c r="G33" s="41">
        <v>0</v>
      </c>
      <c r="H33" s="29">
        <v>0</v>
      </c>
      <c r="I33" s="29">
        <v>0</v>
      </c>
      <c r="J33" s="29">
        <v>0</v>
      </c>
      <c r="K33" s="29">
        <v>0</v>
      </c>
      <c r="L33" s="39">
        <v>0</v>
      </c>
      <c r="M33" s="27">
        <v>0</v>
      </c>
      <c r="N33" s="27">
        <v>0</v>
      </c>
      <c r="O33" s="29">
        <v>352.63</v>
      </c>
      <c r="P33" s="29">
        <v>362.56</v>
      </c>
      <c r="Q33" s="29">
        <v>367.53</v>
      </c>
      <c r="R33" s="29">
        <v>394.72</v>
      </c>
      <c r="S33" s="29">
        <v>421.75</v>
      </c>
      <c r="T33" s="29">
        <v>419.37</v>
      </c>
      <c r="U33" s="29">
        <v>0</v>
      </c>
      <c r="V33" s="29">
        <v>0</v>
      </c>
      <c r="W33" s="29">
        <v>0</v>
      </c>
      <c r="X33" s="29">
        <v>0</v>
      </c>
      <c r="Y33" s="28">
        <v>0</v>
      </c>
      <c r="Z33" s="23">
        <v>0</v>
      </c>
      <c r="AA33" s="23">
        <v>0</v>
      </c>
      <c r="AB33" s="23">
        <v>0</v>
      </c>
      <c r="AC33" s="23">
        <v>0</v>
      </c>
      <c r="AD33" s="23">
        <v>0</v>
      </c>
      <c r="AE33" s="23">
        <v>0</v>
      </c>
      <c r="AF33" s="23">
        <v>0</v>
      </c>
      <c r="AG33" s="23">
        <v>0</v>
      </c>
      <c r="AH33" s="23">
        <v>0</v>
      </c>
    </row>
    <row r="34" spans="1:34" ht="16.5" customHeight="1">
      <c r="A34" s="11" t="str">
        <v>29.</v>
      </c>
      <c r="B34" s="25" t="s">
        <v>38</v>
      </c>
      <c r="C34" s="33">
        <v>300085288</v>
      </c>
      <c r="D34" s="35">
        <v>352.25</v>
      </c>
      <c r="E34" s="29">
        <v>270.73</v>
      </c>
      <c r="F34" s="29">
        <v>339.1</v>
      </c>
      <c r="G34" s="29">
        <v>367.21</v>
      </c>
      <c r="H34" s="29">
        <v>407.28</v>
      </c>
      <c r="I34" s="41">
        <v>412.23</v>
      </c>
      <c r="J34" s="41">
        <v>0</v>
      </c>
      <c r="K34" s="41">
        <v>0</v>
      </c>
      <c r="L34" s="39">
        <v>0</v>
      </c>
      <c r="M34" s="27">
        <v>0</v>
      </c>
      <c r="N34" s="27">
        <v>0</v>
      </c>
      <c r="O34" s="29">
        <v>0</v>
      </c>
      <c r="P34" s="29">
        <v>0</v>
      </c>
      <c r="Q34" s="29">
        <v>0</v>
      </c>
      <c r="R34" s="29">
        <v>0</v>
      </c>
      <c r="S34" s="29">
        <v>0</v>
      </c>
      <c r="T34" s="29">
        <v>0</v>
      </c>
      <c r="U34" s="29">
        <v>0</v>
      </c>
      <c r="V34" s="29">
        <v>0</v>
      </c>
      <c r="W34" s="29">
        <v>0</v>
      </c>
      <c r="X34" s="29">
        <v>0</v>
      </c>
      <c r="Y34" s="28">
        <v>0</v>
      </c>
      <c r="Z34" s="23">
        <v>0</v>
      </c>
      <c r="AA34" s="23">
        <v>0</v>
      </c>
      <c r="AB34" s="23">
        <v>0</v>
      </c>
      <c r="AC34" s="23">
        <v>0</v>
      </c>
      <c r="AD34" s="23">
        <v>0</v>
      </c>
      <c r="AE34" s="23">
        <v>0</v>
      </c>
      <c r="AF34" s="23">
        <v>0</v>
      </c>
      <c r="AG34" s="23">
        <v>0</v>
      </c>
      <c r="AH34" s="23">
        <v>0</v>
      </c>
    </row>
    <row r="35" spans="1:34" ht="16.5" customHeight="1">
      <c r="A35" s="11" t="str">
        <v>30.</v>
      </c>
      <c r="B35" s="25" t="s">
        <v>28</v>
      </c>
      <c r="C35" s="33">
        <v>300097810</v>
      </c>
      <c r="D35" s="35">
        <v>351.33</v>
      </c>
      <c r="E35" s="29">
        <v>283.41000000000003</v>
      </c>
      <c r="F35" s="29">
        <v>309.95999999999998</v>
      </c>
      <c r="G35" s="29">
        <v>0</v>
      </c>
      <c r="H35" s="29">
        <v>0</v>
      </c>
      <c r="I35" s="29">
        <v>0</v>
      </c>
      <c r="J35" s="29">
        <v>0</v>
      </c>
      <c r="K35" s="29">
        <v>0</v>
      </c>
      <c r="L35" s="39">
        <v>0</v>
      </c>
      <c r="M35" s="27">
        <v>0</v>
      </c>
      <c r="N35" s="27">
        <v>0</v>
      </c>
      <c r="O35" s="41">
        <v>355.85</v>
      </c>
      <c r="P35" s="41">
        <v>0</v>
      </c>
      <c r="Q35" s="29">
        <v>0</v>
      </c>
      <c r="R35" s="30" t="s">
        <v>62</v>
      </c>
      <c r="S35" s="29">
        <v>0</v>
      </c>
      <c r="T35" s="29">
        <v>0</v>
      </c>
      <c r="U35" s="29">
        <v>0</v>
      </c>
      <c r="V35" s="29">
        <v>0</v>
      </c>
      <c r="W35" s="29">
        <v>0</v>
      </c>
      <c r="X35" s="29">
        <v>0</v>
      </c>
      <c r="Y35" s="28">
        <v>0</v>
      </c>
      <c r="Z35" s="23">
        <v>0</v>
      </c>
      <c r="AA35" s="23">
        <v>0</v>
      </c>
      <c r="AB35" s="23">
        <v>0</v>
      </c>
      <c r="AC35" s="23">
        <v>0</v>
      </c>
      <c r="AD35" s="23">
        <v>0</v>
      </c>
      <c r="AE35" s="23">
        <v>0</v>
      </c>
      <c r="AF35" s="23">
        <v>0</v>
      </c>
      <c r="AG35" s="23">
        <v>0</v>
      </c>
      <c r="AH35" s="23">
        <v>0</v>
      </c>
    </row>
    <row r="36" spans="1:34" ht="16.5" customHeight="1">
      <c r="A36" s="11" t="str">
        <v>31.</v>
      </c>
      <c r="B36" s="25" t="s">
        <v>40</v>
      </c>
      <c r="C36" s="33">
        <v>303244315</v>
      </c>
      <c r="D36" s="35">
        <v>349.15</v>
      </c>
      <c r="E36" s="29">
        <v>269.95999999999998</v>
      </c>
      <c r="F36" s="41">
        <v>308.22000000000003</v>
      </c>
      <c r="G36" s="41">
        <v>0</v>
      </c>
      <c r="H36" s="29">
        <v>0</v>
      </c>
      <c r="I36" s="29">
        <v>0</v>
      </c>
      <c r="J36" s="30" t="s">
        <v>62</v>
      </c>
      <c r="K36" s="29">
        <v>0</v>
      </c>
      <c r="L36" s="39">
        <v>0</v>
      </c>
      <c r="M36" s="27">
        <v>0</v>
      </c>
      <c r="N36" s="27">
        <v>0</v>
      </c>
      <c r="O36" s="29">
        <v>0</v>
      </c>
      <c r="P36" s="29">
        <v>0</v>
      </c>
      <c r="Q36" s="29">
        <v>0</v>
      </c>
      <c r="R36" s="29">
        <v>0</v>
      </c>
      <c r="S36" s="29">
        <v>0</v>
      </c>
      <c r="T36" s="29">
        <v>0</v>
      </c>
      <c r="U36" s="29">
        <v>0</v>
      </c>
      <c r="V36" s="29">
        <v>0</v>
      </c>
      <c r="W36" s="29">
        <v>0</v>
      </c>
      <c r="X36" s="29">
        <v>0</v>
      </c>
      <c r="Y36" s="28">
        <v>0</v>
      </c>
      <c r="Z36" s="23">
        <v>0</v>
      </c>
      <c r="AA36" s="23">
        <v>0</v>
      </c>
      <c r="AB36" s="23">
        <v>0</v>
      </c>
      <c r="AC36" s="23">
        <v>0</v>
      </c>
      <c r="AD36" s="23">
        <v>0</v>
      </c>
      <c r="AE36" s="23">
        <v>0</v>
      </c>
      <c r="AF36" s="23">
        <v>0</v>
      </c>
      <c r="AG36" s="23">
        <v>0</v>
      </c>
      <c r="AH36" s="23">
        <v>0</v>
      </c>
    </row>
    <row r="37" spans="1:34" ht="16.5" customHeight="1">
      <c r="A37" s="11" t="str">
        <v>32.</v>
      </c>
      <c r="B37" s="25" t="s">
        <v>42</v>
      </c>
      <c r="C37" s="33">
        <v>185480388</v>
      </c>
      <c r="D37" s="35">
        <v>346.71</v>
      </c>
      <c r="E37" s="29">
        <v>289.8</v>
      </c>
      <c r="F37" s="29">
        <v>311.36</v>
      </c>
      <c r="G37" s="29">
        <v>357.46</v>
      </c>
      <c r="H37" s="29">
        <v>0</v>
      </c>
      <c r="I37" s="29">
        <v>0</v>
      </c>
      <c r="J37" s="30" t="s">
        <v>62</v>
      </c>
      <c r="K37" s="29">
        <v>0</v>
      </c>
      <c r="L37" s="39">
        <v>0</v>
      </c>
      <c r="M37" s="27">
        <v>0</v>
      </c>
      <c r="N37" s="27">
        <v>0</v>
      </c>
      <c r="O37" s="29">
        <v>307.73</v>
      </c>
      <c r="P37" s="29">
        <v>342.75</v>
      </c>
      <c r="Q37" s="29">
        <v>375.16</v>
      </c>
      <c r="R37" s="29">
        <v>399.27</v>
      </c>
      <c r="S37" s="29">
        <v>420.07</v>
      </c>
      <c r="T37" s="29">
        <v>0</v>
      </c>
      <c r="U37" s="29">
        <v>0</v>
      </c>
      <c r="V37" s="29">
        <v>0</v>
      </c>
      <c r="W37" s="29">
        <v>0</v>
      </c>
      <c r="X37" s="29">
        <v>0</v>
      </c>
      <c r="Y37" s="28">
        <v>0</v>
      </c>
      <c r="Z37" s="23">
        <v>0</v>
      </c>
      <c r="AA37" s="23">
        <v>0</v>
      </c>
      <c r="AB37" s="23">
        <v>0</v>
      </c>
      <c r="AC37" s="23">
        <v>0</v>
      </c>
      <c r="AD37" s="23">
        <v>0</v>
      </c>
      <c r="AE37" s="23">
        <v>0</v>
      </c>
      <c r="AF37" s="23">
        <v>0</v>
      </c>
      <c r="AG37" s="23">
        <v>0</v>
      </c>
      <c r="AH37" s="23">
        <v>0</v>
      </c>
    </row>
    <row r="38" spans="1:34" ht="16.5" customHeight="1">
      <c r="A38" s="11" t="str">
        <v>33.</v>
      </c>
      <c r="B38" s="25" t="s">
        <v>43</v>
      </c>
      <c r="C38" s="33">
        <v>177411175</v>
      </c>
      <c r="D38" s="35">
        <v>340.3</v>
      </c>
      <c r="E38" s="29">
        <v>301.55</v>
      </c>
      <c r="F38" s="41">
        <v>316.82</v>
      </c>
      <c r="G38" s="41">
        <v>0</v>
      </c>
      <c r="H38" s="29">
        <v>0</v>
      </c>
      <c r="I38" s="29">
        <v>0</v>
      </c>
      <c r="J38" s="29">
        <v>0</v>
      </c>
      <c r="K38" s="29">
        <v>0</v>
      </c>
      <c r="L38" s="39">
        <v>0</v>
      </c>
      <c r="M38" s="27">
        <v>0</v>
      </c>
      <c r="N38" s="27">
        <v>0</v>
      </c>
      <c r="O38" s="29">
        <v>374.85</v>
      </c>
      <c r="P38" s="29">
        <v>374.97</v>
      </c>
      <c r="Q38" s="41">
        <v>380.83</v>
      </c>
      <c r="R38" s="41">
        <v>0</v>
      </c>
      <c r="S38" s="29">
        <v>0</v>
      </c>
      <c r="T38" s="29">
        <v>0</v>
      </c>
      <c r="U38" s="29">
        <v>0</v>
      </c>
      <c r="V38" s="29">
        <v>0</v>
      </c>
      <c r="W38" s="29">
        <v>0</v>
      </c>
      <c r="X38" s="29">
        <v>0</v>
      </c>
      <c r="Y38" s="28">
        <v>0</v>
      </c>
      <c r="Z38" s="23">
        <v>0</v>
      </c>
      <c r="AA38" s="23">
        <v>0</v>
      </c>
      <c r="AB38" s="23">
        <v>0</v>
      </c>
      <c r="AC38" s="23">
        <v>0</v>
      </c>
      <c r="AD38" s="23">
        <v>0</v>
      </c>
      <c r="AE38" s="23">
        <v>0</v>
      </c>
      <c r="AF38" s="23">
        <v>0</v>
      </c>
      <c r="AG38" s="23">
        <v>0</v>
      </c>
      <c r="AH38" s="23">
        <v>0</v>
      </c>
    </row>
    <row r="39" spans="1:34" ht="16.5" customHeight="1">
      <c r="A39" s="11" t="str">
        <v>34.</v>
      </c>
      <c r="B39" s="25" t="s">
        <v>45</v>
      </c>
      <c r="C39" s="33">
        <v>302487271</v>
      </c>
      <c r="D39" s="35">
        <v>339.35</v>
      </c>
      <c r="E39" s="29">
        <v>282.33999999999997</v>
      </c>
      <c r="F39" s="41">
        <v>336.82</v>
      </c>
      <c r="G39" s="41">
        <v>0</v>
      </c>
      <c r="H39" s="41">
        <v>407.72</v>
      </c>
      <c r="I39" s="41">
        <v>0</v>
      </c>
      <c r="J39" s="29">
        <v>0</v>
      </c>
      <c r="K39" s="29">
        <v>0</v>
      </c>
      <c r="L39" s="39">
        <v>0</v>
      </c>
      <c r="M39" s="27">
        <v>0</v>
      </c>
      <c r="N39" s="27">
        <v>0</v>
      </c>
      <c r="O39" s="29">
        <v>0</v>
      </c>
      <c r="P39" s="29">
        <v>0</v>
      </c>
      <c r="Q39" s="29">
        <v>0</v>
      </c>
      <c r="R39" s="29">
        <v>0</v>
      </c>
      <c r="S39" s="29">
        <v>0</v>
      </c>
      <c r="T39" s="29">
        <v>0</v>
      </c>
      <c r="U39" s="29">
        <v>0</v>
      </c>
      <c r="V39" s="29">
        <v>0</v>
      </c>
      <c r="W39" s="29">
        <v>0</v>
      </c>
      <c r="X39" s="29">
        <v>0</v>
      </c>
      <c r="Y39" s="28">
        <v>0</v>
      </c>
      <c r="Z39" s="23">
        <v>0</v>
      </c>
      <c r="AA39" s="23">
        <v>0</v>
      </c>
      <c r="AB39" s="23">
        <v>0</v>
      </c>
      <c r="AC39" s="23">
        <v>0</v>
      </c>
      <c r="AD39" s="23">
        <v>0</v>
      </c>
      <c r="AE39" s="23">
        <v>0</v>
      </c>
      <c r="AF39" s="23">
        <v>0</v>
      </c>
      <c r="AG39" s="23">
        <v>0</v>
      </c>
      <c r="AH39" s="23">
        <v>0</v>
      </c>
    </row>
    <row r="40" spans="1:34" ht="16.5" customHeight="1">
      <c r="A40" s="11" t="str">
        <v>35.</v>
      </c>
      <c r="B40" s="25" t="s">
        <v>44</v>
      </c>
      <c r="C40" s="33">
        <v>300045347</v>
      </c>
      <c r="D40" s="35">
        <v>338.18</v>
      </c>
      <c r="E40" s="29">
        <v>249.18</v>
      </c>
      <c r="F40" s="29">
        <v>305.66000000000003</v>
      </c>
      <c r="G40" s="29">
        <v>270.07</v>
      </c>
      <c r="H40" s="29">
        <v>328.6</v>
      </c>
      <c r="I40" s="41">
        <v>415.81</v>
      </c>
      <c r="J40" s="41">
        <v>0</v>
      </c>
      <c r="K40" s="29">
        <v>0</v>
      </c>
      <c r="L40" s="39">
        <v>0</v>
      </c>
      <c r="M40" s="27">
        <v>0</v>
      </c>
      <c r="N40" s="27">
        <v>0</v>
      </c>
      <c r="O40" s="29">
        <v>295.97000000000003</v>
      </c>
      <c r="P40" s="29">
        <v>314.20999999999998</v>
      </c>
      <c r="Q40" s="29">
        <v>346.15</v>
      </c>
      <c r="R40" s="29">
        <v>363.77</v>
      </c>
      <c r="S40" s="29">
        <v>406.56</v>
      </c>
      <c r="T40" s="29">
        <v>0</v>
      </c>
      <c r="U40" s="30" t="s">
        <v>62</v>
      </c>
      <c r="V40" s="29">
        <v>0</v>
      </c>
      <c r="W40" s="29">
        <v>0</v>
      </c>
      <c r="X40" s="29">
        <v>0</v>
      </c>
      <c r="Y40" s="28">
        <v>0</v>
      </c>
      <c r="Z40" s="23">
        <v>0</v>
      </c>
      <c r="AA40" s="23">
        <v>0</v>
      </c>
      <c r="AB40" s="23">
        <v>0</v>
      </c>
      <c r="AC40" s="23">
        <v>0</v>
      </c>
      <c r="AD40" s="23">
        <v>0</v>
      </c>
      <c r="AE40" s="23">
        <v>0</v>
      </c>
      <c r="AF40" s="23">
        <v>0</v>
      </c>
      <c r="AG40" s="23">
        <v>0</v>
      </c>
      <c r="AH40" s="23">
        <v>0</v>
      </c>
    </row>
    <row r="41" spans="1:34" ht="16.5" customHeight="1">
      <c r="A41" s="11" t="str">
        <v>36.</v>
      </c>
      <c r="B41" s="25" t="s">
        <v>47</v>
      </c>
      <c r="C41" s="33">
        <v>172436160</v>
      </c>
      <c r="D41" s="35">
        <v>335.26</v>
      </c>
      <c r="E41" s="29">
        <v>277.14</v>
      </c>
      <c r="F41" s="41">
        <v>352.11</v>
      </c>
      <c r="G41" s="41">
        <v>0</v>
      </c>
      <c r="H41" s="29">
        <v>0</v>
      </c>
      <c r="I41" s="29">
        <v>0</v>
      </c>
      <c r="J41" s="29">
        <v>0</v>
      </c>
      <c r="K41" s="29">
        <v>0</v>
      </c>
      <c r="L41" s="39">
        <v>0</v>
      </c>
      <c r="M41" s="27">
        <v>0</v>
      </c>
      <c r="N41" s="27">
        <v>0</v>
      </c>
      <c r="O41" s="29">
        <v>280.27</v>
      </c>
      <c r="P41" s="29">
        <v>307.57</v>
      </c>
      <c r="Q41" s="29">
        <v>316.44</v>
      </c>
      <c r="R41" s="41">
        <v>408.28</v>
      </c>
      <c r="S41" s="41">
        <v>0</v>
      </c>
      <c r="T41" s="41">
        <v>0</v>
      </c>
      <c r="U41" s="29">
        <v>0</v>
      </c>
      <c r="V41" s="29">
        <v>0</v>
      </c>
      <c r="W41" s="29">
        <v>0</v>
      </c>
      <c r="X41" s="29">
        <v>0</v>
      </c>
      <c r="Y41" s="28">
        <v>0</v>
      </c>
      <c r="Z41" s="23">
        <v>0</v>
      </c>
      <c r="AA41" s="23">
        <v>0</v>
      </c>
      <c r="AB41" s="23">
        <v>0</v>
      </c>
      <c r="AC41" s="23">
        <v>0</v>
      </c>
      <c r="AD41" s="23">
        <v>0</v>
      </c>
      <c r="AE41" s="23">
        <v>0</v>
      </c>
      <c r="AF41" s="23">
        <v>0</v>
      </c>
      <c r="AG41" s="23">
        <v>0</v>
      </c>
      <c r="AH41" s="23">
        <v>0</v>
      </c>
    </row>
    <row r="42" spans="1:34" ht="16.5" customHeight="1">
      <c r="A42" s="11" t="str">
        <v>37.</v>
      </c>
      <c r="B42" s="25" t="s">
        <v>48</v>
      </c>
      <c r="C42" s="33">
        <v>304438853</v>
      </c>
      <c r="D42" s="35">
        <v>334.43</v>
      </c>
      <c r="E42" s="29">
        <v>294.23</v>
      </c>
      <c r="F42" s="29">
        <v>362.4</v>
      </c>
      <c r="G42" s="29">
        <v>373.7</v>
      </c>
      <c r="H42" s="41">
        <v>390.02</v>
      </c>
      <c r="I42" s="41">
        <v>0</v>
      </c>
      <c r="J42" s="29">
        <v>0</v>
      </c>
      <c r="K42" s="29">
        <v>0</v>
      </c>
      <c r="L42" s="39">
        <v>0</v>
      </c>
      <c r="M42" s="27">
        <v>0</v>
      </c>
      <c r="N42" s="27">
        <v>0</v>
      </c>
      <c r="O42" s="29">
        <v>0</v>
      </c>
      <c r="P42" s="29">
        <v>0</v>
      </c>
      <c r="Q42" s="29">
        <v>0</v>
      </c>
      <c r="R42" s="29">
        <v>0</v>
      </c>
      <c r="S42" s="29">
        <v>0</v>
      </c>
      <c r="T42" s="29">
        <v>0</v>
      </c>
      <c r="U42" s="29">
        <v>0</v>
      </c>
      <c r="V42" s="29">
        <v>0</v>
      </c>
      <c r="W42" s="29">
        <v>0</v>
      </c>
      <c r="X42" s="29">
        <v>0</v>
      </c>
      <c r="Y42" s="28">
        <v>0</v>
      </c>
      <c r="Z42" s="23">
        <v>0</v>
      </c>
      <c r="AA42" s="23">
        <v>0</v>
      </c>
      <c r="AB42" s="23">
        <v>0</v>
      </c>
      <c r="AC42" s="23">
        <v>0</v>
      </c>
      <c r="AD42" s="23">
        <v>0</v>
      </c>
      <c r="AE42" s="23">
        <v>0</v>
      </c>
      <c r="AF42" s="23">
        <v>0</v>
      </c>
      <c r="AG42" s="23">
        <v>0</v>
      </c>
      <c r="AH42" s="23">
        <v>0</v>
      </c>
    </row>
    <row r="43" spans="1:34" ht="16.5" customHeight="1">
      <c r="A43" s="11" t="str">
        <v>38.</v>
      </c>
      <c r="B43" s="25" t="s">
        <v>50</v>
      </c>
      <c r="C43" s="33">
        <v>135027862</v>
      </c>
      <c r="D43" s="35">
        <v>332.12</v>
      </c>
      <c r="E43" s="29">
        <v>290.8</v>
      </c>
      <c r="F43" s="29">
        <v>318.25</v>
      </c>
      <c r="G43" s="29">
        <v>347.69</v>
      </c>
      <c r="H43" s="29">
        <v>369.85</v>
      </c>
      <c r="I43" s="29">
        <v>0</v>
      </c>
      <c r="J43" s="29">
        <v>0</v>
      </c>
      <c r="K43" s="29">
        <v>0</v>
      </c>
      <c r="L43" s="39">
        <v>0</v>
      </c>
      <c r="M43" s="27">
        <v>0</v>
      </c>
      <c r="N43" s="27">
        <v>0</v>
      </c>
      <c r="O43" s="41">
        <v>343.18</v>
      </c>
      <c r="P43" s="41">
        <v>0</v>
      </c>
      <c r="Q43" s="29">
        <v>369.76</v>
      </c>
      <c r="R43" s="41">
        <v>393.23</v>
      </c>
      <c r="S43" s="41">
        <v>0</v>
      </c>
      <c r="T43" s="41">
        <v>0</v>
      </c>
      <c r="U43" s="29">
        <v>0</v>
      </c>
      <c r="V43" s="29">
        <v>0</v>
      </c>
      <c r="W43" s="29">
        <v>0</v>
      </c>
      <c r="X43" s="29">
        <v>0</v>
      </c>
      <c r="Y43" s="28">
        <v>0</v>
      </c>
      <c r="Z43" s="23">
        <v>0</v>
      </c>
      <c r="AA43" s="23">
        <v>0</v>
      </c>
      <c r="AB43" s="23">
        <v>0</v>
      </c>
      <c r="AC43" s="23">
        <v>0</v>
      </c>
      <c r="AD43" s="23">
        <v>0</v>
      </c>
      <c r="AE43" s="23">
        <v>0</v>
      </c>
      <c r="AF43" s="23">
        <v>0</v>
      </c>
      <c r="AG43" s="23">
        <v>0</v>
      </c>
      <c r="AH43" s="23">
        <v>0</v>
      </c>
    </row>
    <row r="44" spans="1:34" ht="16.5" customHeight="1">
      <c r="A44" s="11" t="str">
        <v>39.</v>
      </c>
      <c r="B44" s="25" t="s">
        <v>32</v>
      </c>
      <c r="C44" s="33">
        <v>301733955</v>
      </c>
      <c r="D44" s="35">
        <v>326.91000000000003</v>
      </c>
      <c r="E44" s="29">
        <v>0</v>
      </c>
      <c r="F44" s="29">
        <v>0</v>
      </c>
      <c r="G44" s="29">
        <v>0</v>
      </c>
      <c r="H44" s="29">
        <v>0</v>
      </c>
      <c r="I44" s="29">
        <v>0</v>
      </c>
      <c r="J44" s="29">
        <v>0</v>
      </c>
      <c r="K44" s="29">
        <v>0</v>
      </c>
      <c r="L44" s="39">
        <v>0</v>
      </c>
      <c r="M44" s="27">
        <v>0</v>
      </c>
      <c r="N44" s="27">
        <v>0</v>
      </c>
      <c r="O44" s="29">
        <v>311.7</v>
      </c>
      <c r="P44" s="29">
        <v>322.70999999999998</v>
      </c>
      <c r="Q44" s="29">
        <v>0</v>
      </c>
      <c r="R44" s="30" t="s">
        <v>62</v>
      </c>
      <c r="S44" s="30" t="s">
        <v>62</v>
      </c>
      <c r="T44" s="29">
        <v>0</v>
      </c>
      <c r="U44" s="29">
        <v>0</v>
      </c>
      <c r="V44" s="29">
        <v>0</v>
      </c>
      <c r="W44" s="29">
        <v>0</v>
      </c>
      <c r="X44" s="29">
        <v>0</v>
      </c>
      <c r="Y44" s="28">
        <v>0</v>
      </c>
      <c r="Z44" s="23">
        <v>0</v>
      </c>
      <c r="AA44" s="23">
        <v>0</v>
      </c>
      <c r="AB44" s="23">
        <v>0</v>
      </c>
      <c r="AC44" s="23">
        <v>0</v>
      </c>
      <c r="AD44" s="23">
        <v>0</v>
      </c>
      <c r="AE44" s="23">
        <v>0</v>
      </c>
      <c r="AF44" s="23">
        <v>0</v>
      </c>
      <c r="AG44" s="23">
        <v>0</v>
      </c>
      <c r="AH44" s="23">
        <v>0</v>
      </c>
    </row>
    <row r="45" spans="1:34" ht="16.5" customHeight="1">
      <c r="A45" s="11" t="str">
        <v>40.</v>
      </c>
      <c r="B45" s="25" t="s">
        <v>31</v>
      </c>
      <c r="C45" s="33">
        <v>151429433</v>
      </c>
      <c r="D45" s="35">
        <v>320.73</v>
      </c>
      <c r="E45" s="29">
        <v>275.70999999999998</v>
      </c>
      <c r="F45" s="29">
        <v>300.44</v>
      </c>
      <c r="G45" s="29">
        <v>360.08</v>
      </c>
      <c r="H45" s="41">
        <v>360.92</v>
      </c>
      <c r="I45" s="41">
        <v>0</v>
      </c>
      <c r="J45" s="29">
        <v>0</v>
      </c>
      <c r="K45" s="29">
        <v>0</v>
      </c>
      <c r="L45" s="39">
        <v>0</v>
      </c>
      <c r="M45" s="27">
        <v>0</v>
      </c>
      <c r="N45" s="27">
        <v>0</v>
      </c>
      <c r="O45" s="29">
        <v>0</v>
      </c>
      <c r="P45" s="29">
        <v>0</v>
      </c>
      <c r="Q45" s="29">
        <v>0</v>
      </c>
      <c r="R45" s="29">
        <v>0</v>
      </c>
      <c r="S45" s="29">
        <v>0</v>
      </c>
      <c r="T45" s="29">
        <v>0</v>
      </c>
      <c r="U45" s="29">
        <v>0</v>
      </c>
      <c r="V45" s="29">
        <v>0</v>
      </c>
      <c r="W45" s="29">
        <v>0</v>
      </c>
      <c r="X45" s="29">
        <v>0</v>
      </c>
      <c r="Y45" s="28">
        <v>0</v>
      </c>
      <c r="Z45" s="23">
        <v>0</v>
      </c>
      <c r="AA45" s="23">
        <v>0</v>
      </c>
      <c r="AB45" s="23">
        <v>0</v>
      </c>
      <c r="AC45" s="23">
        <v>0</v>
      </c>
      <c r="AD45" s="23">
        <v>0</v>
      </c>
      <c r="AE45" s="23">
        <v>0</v>
      </c>
      <c r="AF45" s="23">
        <v>0</v>
      </c>
      <c r="AG45" s="23">
        <v>0</v>
      </c>
      <c r="AH45" s="23">
        <v>0</v>
      </c>
    </row>
    <row r="46" spans="1:34" ht="16.5" customHeight="1">
      <c r="A46" s="11" t="str">
        <v>41.</v>
      </c>
      <c r="B46" s="25" t="s">
        <v>46</v>
      </c>
      <c r="C46" s="33">
        <v>300667267</v>
      </c>
      <c r="D46" s="35">
        <v>312.39999999999998</v>
      </c>
      <c r="E46" s="29">
        <v>0</v>
      </c>
      <c r="F46" s="29">
        <v>0</v>
      </c>
      <c r="G46" s="29">
        <v>0</v>
      </c>
      <c r="H46" s="29">
        <v>0</v>
      </c>
      <c r="I46" s="29">
        <v>0</v>
      </c>
      <c r="J46" s="29">
        <v>0</v>
      </c>
      <c r="K46" s="29">
        <v>0</v>
      </c>
      <c r="L46" s="39">
        <v>0</v>
      </c>
      <c r="M46" s="27">
        <v>0</v>
      </c>
      <c r="N46" s="27">
        <v>0</v>
      </c>
      <c r="O46" s="41">
        <v>312.39999999999998</v>
      </c>
      <c r="P46" s="41">
        <v>0</v>
      </c>
      <c r="Q46" s="29">
        <v>0</v>
      </c>
      <c r="R46" s="29">
        <v>0</v>
      </c>
      <c r="S46" s="29">
        <v>0</v>
      </c>
      <c r="T46" s="29">
        <v>0</v>
      </c>
      <c r="U46" s="29">
        <v>0</v>
      </c>
      <c r="V46" s="29">
        <v>0</v>
      </c>
      <c r="W46" s="29">
        <v>0</v>
      </c>
      <c r="X46" s="29">
        <v>0</v>
      </c>
      <c r="Y46" s="28">
        <v>0</v>
      </c>
      <c r="Z46" s="23">
        <v>0</v>
      </c>
      <c r="AA46" s="23">
        <v>0</v>
      </c>
      <c r="AB46" s="23">
        <v>0</v>
      </c>
      <c r="AC46" s="23">
        <v>0</v>
      </c>
      <c r="AD46" s="23">
        <v>0</v>
      </c>
      <c r="AE46" s="23">
        <v>0</v>
      </c>
      <c r="AF46" s="23">
        <v>0</v>
      </c>
      <c r="AG46" s="23">
        <v>0</v>
      </c>
      <c r="AH46" s="23">
        <v>0</v>
      </c>
    </row>
    <row r="47" spans="1:34" ht="16.5" customHeight="1">
      <c r="A47" s="11" t="str">
        <v>42.</v>
      </c>
      <c r="B47" s="25" t="s">
        <v>37</v>
      </c>
      <c r="C47" s="33">
        <v>164045728</v>
      </c>
      <c r="D47" s="35">
        <v>298.88</v>
      </c>
      <c r="E47" s="29">
        <v>283.56</v>
      </c>
      <c r="F47" s="29">
        <v>300.08999999999997</v>
      </c>
      <c r="G47" s="29">
        <v>0</v>
      </c>
      <c r="H47" s="30" t="s">
        <v>62</v>
      </c>
      <c r="I47" s="29">
        <v>0</v>
      </c>
      <c r="J47" s="29">
        <v>0</v>
      </c>
      <c r="K47" s="29">
        <v>0</v>
      </c>
      <c r="L47" s="39">
        <v>0</v>
      </c>
      <c r="M47" s="27">
        <v>0</v>
      </c>
      <c r="N47" s="27">
        <v>0</v>
      </c>
      <c r="O47" s="29">
        <v>0</v>
      </c>
      <c r="P47" s="29">
        <v>0</v>
      </c>
      <c r="Q47" s="29">
        <v>0</v>
      </c>
      <c r="R47" s="29">
        <v>0</v>
      </c>
      <c r="S47" s="29">
        <v>0</v>
      </c>
      <c r="T47" s="29">
        <v>0</v>
      </c>
      <c r="U47" s="29">
        <v>0</v>
      </c>
      <c r="V47" s="29">
        <v>0</v>
      </c>
      <c r="W47" s="29">
        <v>0</v>
      </c>
      <c r="X47" s="29">
        <v>0</v>
      </c>
      <c r="Y47" s="28">
        <v>0</v>
      </c>
      <c r="Z47" s="23">
        <v>0</v>
      </c>
      <c r="AA47" s="23">
        <v>0</v>
      </c>
      <c r="AB47" s="23">
        <v>0</v>
      </c>
      <c r="AC47" s="23">
        <v>0</v>
      </c>
      <c r="AD47" s="23">
        <v>0</v>
      </c>
      <c r="AE47" s="23">
        <v>0</v>
      </c>
      <c r="AF47" s="23">
        <v>0</v>
      </c>
      <c r="AG47" s="23">
        <v>0</v>
      </c>
      <c r="AH47" s="23">
        <v>0</v>
      </c>
    </row>
    <row r="48" spans="1:34" ht="16.5" customHeight="1">
      <c r="A48" s="11" t="str">
        <v>43.</v>
      </c>
      <c r="B48" s="25" t="s">
        <v>52</v>
      </c>
      <c r="C48" s="33">
        <v>171670872</v>
      </c>
      <c r="D48" s="35">
        <v>296.02</v>
      </c>
      <c r="E48" s="29">
        <v>281.01</v>
      </c>
      <c r="F48" s="29">
        <v>307.64</v>
      </c>
      <c r="G48" s="29">
        <v>0</v>
      </c>
      <c r="H48" s="29">
        <v>0</v>
      </c>
      <c r="I48" s="29">
        <v>0</v>
      </c>
      <c r="J48" s="29">
        <v>0</v>
      </c>
      <c r="K48" s="29">
        <v>0</v>
      </c>
      <c r="L48" s="39">
        <v>0</v>
      </c>
      <c r="M48" s="27">
        <v>0</v>
      </c>
      <c r="N48" s="27">
        <v>0</v>
      </c>
      <c r="O48" s="29">
        <v>0</v>
      </c>
      <c r="P48" s="29">
        <v>0</v>
      </c>
      <c r="Q48" s="29">
        <v>0</v>
      </c>
      <c r="R48" s="29">
        <v>0</v>
      </c>
      <c r="S48" s="29">
        <v>0</v>
      </c>
      <c r="T48" s="29">
        <v>0</v>
      </c>
      <c r="U48" s="29">
        <v>0</v>
      </c>
      <c r="V48" s="29">
        <v>0</v>
      </c>
      <c r="W48" s="29">
        <v>0</v>
      </c>
      <c r="X48" s="29">
        <v>0</v>
      </c>
      <c r="Y48" s="28">
        <v>0</v>
      </c>
      <c r="Z48" s="23">
        <v>0</v>
      </c>
      <c r="AA48" s="23">
        <v>0</v>
      </c>
      <c r="AB48" s="23">
        <v>0</v>
      </c>
      <c r="AC48" s="23">
        <v>0</v>
      </c>
      <c r="AD48" s="23">
        <v>0</v>
      </c>
      <c r="AE48" s="23">
        <v>0</v>
      </c>
      <c r="AF48" s="23">
        <v>0</v>
      </c>
      <c r="AG48" s="23">
        <v>0</v>
      </c>
      <c r="AH48" s="23">
        <v>0</v>
      </c>
    </row>
    <row r="49" spans="1:34" ht="16.5" customHeight="1">
      <c r="A49" s="11" t="str">
        <v>44.</v>
      </c>
      <c r="B49" s="25" t="s">
        <v>23</v>
      </c>
      <c r="C49" s="33">
        <v>304596853</v>
      </c>
      <c r="D49" s="35">
        <v>292.57</v>
      </c>
      <c r="E49" s="29">
        <v>0</v>
      </c>
      <c r="F49" s="29">
        <v>0</v>
      </c>
      <c r="G49" s="29">
        <v>0</v>
      </c>
      <c r="H49" s="29">
        <v>0</v>
      </c>
      <c r="I49" s="29">
        <v>0</v>
      </c>
      <c r="J49" s="29">
        <v>0</v>
      </c>
      <c r="K49" s="29">
        <v>0</v>
      </c>
      <c r="L49" s="39">
        <v>0</v>
      </c>
      <c r="M49" s="27">
        <v>0</v>
      </c>
      <c r="N49" s="27">
        <v>0</v>
      </c>
      <c r="O49" s="29">
        <v>217.5</v>
      </c>
      <c r="P49" s="29">
        <v>0</v>
      </c>
      <c r="Q49" s="29">
        <v>0</v>
      </c>
      <c r="R49" s="30" t="s">
        <v>62</v>
      </c>
      <c r="S49" s="29">
        <v>0</v>
      </c>
      <c r="T49" s="29">
        <v>0</v>
      </c>
      <c r="U49" s="29">
        <v>0</v>
      </c>
      <c r="V49" s="29">
        <v>0</v>
      </c>
      <c r="W49" s="29">
        <v>0</v>
      </c>
      <c r="X49" s="29">
        <v>0</v>
      </c>
      <c r="Y49" s="28">
        <v>0</v>
      </c>
      <c r="Z49" s="23">
        <v>0</v>
      </c>
      <c r="AA49" s="23">
        <v>0</v>
      </c>
      <c r="AB49" s="23">
        <v>0</v>
      </c>
      <c r="AC49" s="23">
        <v>0</v>
      </c>
      <c r="AD49" s="23">
        <v>0</v>
      </c>
      <c r="AE49" s="23">
        <v>0</v>
      </c>
      <c r="AF49" s="23">
        <v>0</v>
      </c>
      <c r="AG49" s="23">
        <v>0</v>
      </c>
      <c r="AH49" s="23">
        <v>0</v>
      </c>
    </row>
    <row r="50" spans="1:34" ht="16.5" customHeight="1">
      <c r="A50" s="11" t="str">
        <v>45.</v>
      </c>
      <c r="B50" s="25" t="s">
        <v>53</v>
      </c>
      <c r="C50" s="33">
        <v>303053705</v>
      </c>
      <c r="D50" s="35">
        <v>291.99</v>
      </c>
      <c r="E50" s="41">
        <v>272.02999999999997</v>
      </c>
      <c r="F50" s="41">
        <v>0</v>
      </c>
      <c r="G50" s="29">
        <v>0</v>
      </c>
      <c r="H50" s="29">
        <v>0</v>
      </c>
      <c r="I50" s="29">
        <v>0</v>
      </c>
      <c r="J50" s="29">
        <v>0</v>
      </c>
      <c r="K50" s="29">
        <v>0</v>
      </c>
      <c r="L50" s="39">
        <v>0</v>
      </c>
      <c r="M50" s="27">
        <v>0</v>
      </c>
      <c r="N50" s="27">
        <v>0</v>
      </c>
      <c r="O50" s="41">
        <v>324.64</v>
      </c>
      <c r="P50" s="41">
        <v>0</v>
      </c>
      <c r="Q50" s="41">
        <v>0</v>
      </c>
      <c r="R50" s="29">
        <v>0</v>
      </c>
      <c r="S50" s="29">
        <v>0</v>
      </c>
      <c r="T50" s="29">
        <v>0</v>
      </c>
      <c r="U50" s="29">
        <v>0</v>
      </c>
      <c r="V50" s="29">
        <v>0</v>
      </c>
      <c r="W50" s="29">
        <v>0</v>
      </c>
      <c r="X50" s="29">
        <v>0</v>
      </c>
      <c r="Y50" s="28">
        <v>0</v>
      </c>
      <c r="Z50" s="23">
        <v>0</v>
      </c>
      <c r="AA50" s="23">
        <v>0</v>
      </c>
      <c r="AB50" s="23">
        <v>0</v>
      </c>
      <c r="AC50" s="23">
        <v>0</v>
      </c>
      <c r="AD50" s="23">
        <v>0</v>
      </c>
      <c r="AE50" s="23">
        <v>0</v>
      </c>
      <c r="AF50" s="23">
        <v>0</v>
      </c>
      <c r="AG50" s="23">
        <v>0</v>
      </c>
      <c r="AH50" s="23">
        <v>0</v>
      </c>
    </row>
    <row r="51" spans="1:34" ht="16.5" customHeight="1">
      <c r="A51" s="11" t="str">
        <v>46.</v>
      </c>
      <c r="B51" s="25" t="s">
        <v>10</v>
      </c>
      <c r="C51" s="33">
        <v>153686992</v>
      </c>
      <c r="D51" s="35">
        <v>285.11</v>
      </c>
      <c r="E51" s="41">
        <v>285.11</v>
      </c>
      <c r="F51" s="41">
        <v>0</v>
      </c>
      <c r="G51" s="29">
        <v>0</v>
      </c>
      <c r="H51" s="29">
        <v>0</v>
      </c>
      <c r="I51" s="29">
        <v>0</v>
      </c>
      <c r="J51" s="29">
        <v>0</v>
      </c>
      <c r="K51" s="29">
        <v>0</v>
      </c>
      <c r="L51" s="39">
        <v>0</v>
      </c>
      <c r="M51" s="27">
        <v>0</v>
      </c>
      <c r="N51" s="27">
        <v>0</v>
      </c>
      <c r="O51" s="29">
        <v>0</v>
      </c>
      <c r="P51" s="29">
        <v>0</v>
      </c>
      <c r="Q51" s="29">
        <v>0</v>
      </c>
      <c r="R51" s="29">
        <v>0</v>
      </c>
      <c r="S51" s="29">
        <v>0</v>
      </c>
      <c r="T51" s="29">
        <v>0</v>
      </c>
      <c r="U51" s="29">
        <v>0</v>
      </c>
      <c r="V51" s="29">
        <v>0</v>
      </c>
      <c r="W51" s="29">
        <v>0</v>
      </c>
      <c r="X51" s="29">
        <v>0</v>
      </c>
      <c r="Y51" s="28">
        <v>0</v>
      </c>
      <c r="Z51" s="23">
        <v>0</v>
      </c>
      <c r="AA51" s="23">
        <v>0</v>
      </c>
      <c r="AB51" s="23">
        <v>0</v>
      </c>
      <c r="AC51" s="23">
        <v>0</v>
      </c>
      <c r="AD51" s="23">
        <v>0</v>
      </c>
      <c r="AE51" s="23">
        <v>0</v>
      </c>
      <c r="AF51" s="23">
        <v>0</v>
      </c>
      <c r="AG51" s="23">
        <v>0</v>
      </c>
      <c r="AH51" s="23">
        <v>0</v>
      </c>
    </row>
    <row r="52" spans="1:34" ht="16.5" customHeight="1">
      <c r="A52" s="11" t="str">
        <v>47.</v>
      </c>
      <c r="B52" s="25" t="s">
        <v>54</v>
      </c>
      <c r="C52" s="33">
        <v>300041288</v>
      </c>
      <c r="D52" s="35">
        <v>279.82</v>
      </c>
      <c r="E52" s="29">
        <v>247.46</v>
      </c>
      <c r="F52" s="29">
        <v>289.67</v>
      </c>
      <c r="G52" s="41">
        <v>372.38</v>
      </c>
      <c r="H52" s="41">
        <v>0</v>
      </c>
      <c r="I52" s="29">
        <v>0</v>
      </c>
      <c r="J52" s="29">
        <v>0</v>
      </c>
      <c r="K52" s="29">
        <v>0</v>
      </c>
      <c r="L52" s="39">
        <v>0</v>
      </c>
      <c r="M52" s="27">
        <v>0</v>
      </c>
      <c r="N52" s="27">
        <v>0</v>
      </c>
      <c r="O52" s="29">
        <v>0</v>
      </c>
      <c r="P52" s="41">
        <v>310.92</v>
      </c>
      <c r="Q52" s="41">
        <v>0</v>
      </c>
      <c r="R52" s="29">
        <v>0</v>
      </c>
      <c r="S52" s="29">
        <v>0</v>
      </c>
      <c r="T52" s="29">
        <v>0</v>
      </c>
      <c r="U52" s="29">
        <v>0</v>
      </c>
      <c r="V52" s="29">
        <v>0</v>
      </c>
      <c r="W52" s="29">
        <v>0</v>
      </c>
      <c r="X52" s="29">
        <v>0</v>
      </c>
      <c r="Y52" s="28">
        <v>0</v>
      </c>
      <c r="Z52" s="23">
        <v>0</v>
      </c>
      <c r="AA52" s="23">
        <v>0</v>
      </c>
      <c r="AB52" s="23">
        <v>0</v>
      </c>
      <c r="AC52" s="23">
        <v>0</v>
      </c>
      <c r="AD52" s="23">
        <v>0</v>
      </c>
      <c r="AE52" s="23">
        <v>0</v>
      </c>
      <c r="AF52" s="23">
        <v>0</v>
      </c>
      <c r="AG52" s="23">
        <v>0</v>
      </c>
      <c r="AH52" s="23">
        <v>0</v>
      </c>
    </row>
    <row r="53" spans="1:34" ht="16.5" customHeight="1">
      <c r="A53" s="11" t="str">
        <v>48.</v>
      </c>
      <c r="B53" s="25" t="s">
        <v>55</v>
      </c>
      <c r="C53" s="33">
        <v>304268493</v>
      </c>
      <c r="D53" s="36" t="s">
        <v>62</v>
      </c>
      <c r="E53" s="30" t="s">
        <v>62</v>
      </c>
      <c r="F53" s="29">
        <v>0</v>
      </c>
      <c r="G53" s="29">
        <v>0</v>
      </c>
      <c r="H53" s="29">
        <v>0</v>
      </c>
      <c r="I53" s="29">
        <v>0</v>
      </c>
      <c r="J53" s="29">
        <v>0</v>
      </c>
      <c r="K53" s="29">
        <v>0</v>
      </c>
      <c r="L53" s="39">
        <v>0</v>
      </c>
      <c r="M53" s="27">
        <v>0</v>
      </c>
      <c r="N53" s="27">
        <v>0</v>
      </c>
      <c r="O53" s="29">
        <v>0</v>
      </c>
      <c r="P53" s="29">
        <v>0</v>
      </c>
      <c r="Q53" s="29">
        <v>0</v>
      </c>
      <c r="R53" s="29">
        <v>0</v>
      </c>
      <c r="S53" s="29">
        <v>0</v>
      </c>
      <c r="T53" s="29">
        <v>0</v>
      </c>
      <c r="U53" s="29">
        <v>0</v>
      </c>
      <c r="V53" s="29">
        <v>0</v>
      </c>
      <c r="W53" s="29">
        <v>0</v>
      </c>
      <c r="X53" s="29">
        <v>0</v>
      </c>
      <c r="Y53" s="28">
        <v>0</v>
      </c>
      <c r="Z53" s="23">
        <v>0</v>
      </c>
      <c r="AA53" s="23">
        <v>0</v>
      </c>
      <c r="AB53" s="23">
        <v>0</v>
      </c>
      <c r="AC53" s="23">
        <v>0</v>
      </c>
      <c r="AD53" s="23">
        <v>0</v>
      </c>
      <c r="AE53" s="23">
        <v>0</v>
      </c>
      <c r="AF53" s="23">
        <v>0</v>
      </c>
      <c r="AG53" s="23">
        <v>0</v>
      </c>
      <c r="AH53" s="23">
        <v>0</v>
      </c>
    </row>
    <row r="54" spans="1:34" ht="15.75">
      <c r="A54" s="11" t="str">
        <v>49.</v>
      </c>
      <c r="B54" s="25" t="s">
        <v>58</v>
      </c>
      <c r="C54" s="33">
        <v>304894910</v>
      </c>
      <c r="D54" s="36" t="s">
        <v>62</v>
      </c>
      <c r="E54" s="29">
        <v>0</v>
      </c>
      <c r="F54" s="29">
        <v>0</v>
      </c>
      <c r="G54" s="29">
        <v>0</v>
      </c>
      <c r="H54" s="29">
        <v>0</v>
      </c>
      <c r="I54" s="29">
        <v>0</v>
      </c>
      <c r="J54" s="29">
        <v>0</v>
      </c>
      <c r="K54" s="29">
        <v>0</v>
      </c>
      <c r="L54" s="39">
        <v>0</v>
      </c>
      <c r="M54" s="27">
        <v>0</v>
      </c>
      <c r="N54" s="27">
        <v>0</v>
      </c>
      <c r="O54" s="29">
        <v>0</v>
      </c>
      <c r="P54" s="30" t="s">
        <v>62</v>
      </c>
      <c r="Q54" s="29">
        <v>0</v>
      </c>
      <c r="R54" s="29">
        <v>0</v>
      </c>
      <c r="S54" s="29">
        <v>0</v>
      </c>
      <c r="T54" s="29">
        <v>0</v>
      </c>
      <c r="U54" s="29">
        <v>0</v>
      </c>
      <c r="V54" s="29">
        <v>0</v>
      </c>
      <c r="W54" s="29">
        <v>0</v>
      </c>
      <c r="X54" s="29">
        <v>0</v>
      </c>
      <c r="Y54" s="28">
        <v>0</v>
      </c>
      <c r="Z54" s="23">
        <v>0</v>
      </c>
      <c r="AA54" s="23">
        <v>0</v>
      </c>
      <c r="AB54" s="23">
        <v>0</v>
      </c>
      <c r="AC54" s="23">
        <v>0</v>
      </c>
      <c r="AD54" s="23">
        <v>0</v>
      </c>
      <c r="AE54" s="23">
        <v>0</v>
      </c>
      <c r="AF54" s="23">
        <v>0</v>
      </c>
      <c r="AG54" s="23">
        <v>0</v>
      </c>
      <c r="AH54" s="23">
        <v>0</v>
      </c>
    </row>
    <row r="55" spans="1:34" ht="15.75">
      <c r="A55" s="11" t="str">
        <v>50.</v>
      </c>
      <c r="B55" s="25" t="s">
        <v>56</v>
      </c>
      <c r="C55" s="33">
        <v>305257756</v>
      </c>
      <c r="D55" s="36" t="s">
        <v>62</v>
      </c>
      <c r="E55" s="29">
        <v>0</v>
      </c>
      <c r="F55" s="29">
        <v>0</v>
      </c>
      <c r="G55" s="29">
        <v>0</v>
      </c>
      <c r="H55" s="29">
        <v>0</v>
      </c>
      <c r="I55" s="29">
        <v>0</v>
      </c>
      <c r="J55" s="29">
        <v>0</v>
      </c>
      <c r="K55" s="29">
        <v>0</v>
      </c>
      <c r="L55" s="39">
        <v>0</v>
      </c>
      <c r="M55" s="27">
        <v>0</v>
      </c>
      <c r="N55" s="27">
        <v>0</v>
      </c>
      <c r="O55" s="29">
        <v>0</v>
      </c>
      <c r="P55" s="30" t="s">
        <v>62</v>
      </c>
      <c r="Q55" s="29">
        <v>0</v>
      </c>
      <c r="R55" s="29">
        <v>0</v>
      </c>
      <c r="S55" s="29">
        <v>0</v>
      </c>
      <c r="T55" s="29">
        <v>0</v>
      </c>
      <c r="U55" s="29">
        <v>0</v>
      </c>
      <c r="V55" s="29">
        <v>0</v>
      </c>
      <c r="W55" s="29">
        <v>0</v>
      </c>
      <c r="X55" s="29">
        <v>0</v>
      </c>
      <c r="Y55" s="28">
        <v>0</v>
      </c>
      <c r="Z55" s="23">
        <v>0</v>
      </c>
      <c r="AA55" s="23">
        <v>0</v>
      </c>
      <c r="AB55" s="23">
        <v>0</v>
      </c>
      <c r="AC55" s="23">
        <v>0</v>
      </c>
      <c r="AD55" s="23">
        <v>0</v>
      </c>
      <c r="AE55" s="23">
        <v>0</v>
      </c>
      <c r="AF55" s="23">
        <v>0</v>
      </c>
      <c r="AG55" s="23">
        <v>0</v>
      </c>
      <c r="AH55" s="23">
        <v>0</v>
      </c>
    </row>
    <row r="56" spans="1:34">
      <c r="A56" s="11"/>
      <c r="B56" s="14"/>
      <c r="C56" s="14"/>
      <c r="D56" s="15"/>
      <c r="E56" s="16"/>
      <c r="F56" s="16"/>
      <c r="G56" s="16"/>
      <c r="H56" s="16"/>
      <c r="I56" s="16"/>
      <c r="J56" s="16"/>
      <c r="K56" s="16"/>
      <c r="L56" s="16"/>
      <c r="M56" s="17"/>
      <c r="N56" s="17"/>
      <c r="O56" s="16"/>
      <c r="P56" s="16"/>
      <c r="Q56" s="16"/>
      <c r="R56" s="16"/>
      <c r="S56" s="16"/>
      <c r="T56" s="16"/>
      <c r="U56" s="16"/>
      <c r="V56" s="16"/>
      <c r="W56" s="16"/>
      <c r="X56" s="16"/>
      <c r="Y56" s="16"/>
      <c r="Z56" s="16"/>
      <c r="AA56" s="16"/>
      <c r="AB56" s="16"/>
      <c r="AC56" s="16"/>
      <c r="AD56" s="16"/>
      <c r="AE56" s="16"/>
      <c r="AF56" s="16"/>
      <c r="AG56" s="16"/>
      <c r="AH56" s="16"/>
    </row>
    <row r="57" spans="1:34" ht="15.75">
      <c r="B57" s="18" t="s">
        <v>9</v>
      </c>
      <c r="C57"/>
    </row>
    <row r="59" spans="1:34" ht="51" customHeight="1">
      <c r="B59" s="59" t="s">
        <v>57</v>
      </c>
      <c r="C59" s="59"/>
      <c r="D59" s="59"/>
      <c r="E59" s="59"/>
      <c r="F59" s="59"/>
      <c r="G59" s="59"/>
      <c r="H59" s="59"/>
      <c r="I59" s="59"/>
      <c r="J59" s="59"/>
      <c r="K59" s="59"/>
      <c r="L59" s="59"/>
      <c r="M59" s="59"/>
      <c r="N59" s="59"/>
      <c r="O59" s="59"/>
      <c r="P59" s="59"/>
      <c r="Q59" s="59"/>
      <c r="R59" s="59"/>
      <c r="S59" s="59"/>
      <c r="T59" s="59"/>
      <c r="U59" s="59"/>
      <c r="V59" s="59"/>
      <c r="W59" s="59"/>
      <c r="X59" s="59"/>
    </row>
    <row r="64" spans="1:34" ht="15.75">
      <c r="B64" s="45" t="str">
        <f>"2 lentelė. Vidutinė faktinė (su priedais ir nuoskaitomis) bazinių rodiklių kaina (Eur už t) (imama mėnesio antrojo įskaitinio laikotarpio žalio pieno pardavėjo grupė) superkant pieną iš pieno supirkimo ir (ar) perdirbimo įmonių (20"&amp;_xlfn.TEXTAFTER(B1,"(20")</f>
        <v>2 lentelė. Vidutinė faktinė (su priedais ir nuoskaitomis) bazinių rodiklių kaina (Eur už t) (imama mėnesio antrojo įskaitinio laikotarpio žalio pieno pardavėjo grupė) superkant pieną iš pieno supirkimo ir (ar) perdirbimo įmonių (2025 m. vasario mėn.)</v>
      </c>
      <c r="C64" s="45"/>
      <c r="D64" s="45"/>
      <c r="E64" s="45"/>
      <c r="F64" s="45"/>
      <c r="G64" s="45"/>
      <c r="H64" s="45"/>
      <c r="I64" s="45"/>
      <c r="J64" s="45"/>
      <c r="K64" s="45"/>
      <c r="L64" s="45"/>
      <c r="M64" s="45"/>
      <c r="N64" s="45"/>
      <c r="O64" s="45"/>
      <c r="P64" s="45"/>
      <c r="Q64" s="45"/>
      <c r="R64" s="45"/>
      <c r="S64" s="45"/>
      <c r="T64" s="45"/>
      <c r="U64" s="45"/>
      <c r="V64" s="45"/>
      <c r="W64" s="45"/>
      <c r="X64" s="45"/>
    </row>
    <row r="66" spans="1:34" s="2" customFormat="1" ht="15.75" customHeight="1">
      <c r="A66" s="51"/>
      <c r="B66" s="52" t="s">
        <v>5</v>
      </c>
      <c r="C66" s="53"/>
      <c r="D66" s="56" t="s">
        <v>65</v>
      </c>
      <c r="E66" s="50" t="s">
        <v>1</v>
      </c>
      <c r="F66" s="50"/>
      <c r="G66" s="50"/>
      <c r="H66" s="50"/>
      <c r="I66" s="50"/>
      <c r="J66" s="50"/>
      <c r="K66" s="50"/>
      <c r="L66" s="50"/>
      <c r="M66" s="50"/>
      <c r="N66" s="50"/>
      <c r="O66" s="58" t="s">
        <v>2</v>
      </c>
      <c r="P66" s="58"/>
      <c r="Q66" s="58"/>
      <c r="R66" s="58"/>
      <c r="S66" s="58"/>
      <c r="T66" s="58"/>
      <c r="U66" s="58"/>
      <c r="V66" s="58"/>
      <c r="W66" s="58"/>
      <c r="X66" s="58"/>
      <c r="Y66" s="42" t="s">
        <v>3</v>
      </c>
      <c r="Z66" s="42"/>
      <c r="AA66" s="42"/>
      <c r="AB66" s="42"/>
      <c r="AC66" s="42"/>
      <c r="AD66" s="42"/>
      <c r="AE66" s="42"/>
      <c r="AF66" s="42"/>
      <c r="AG66" s="42"/>
      <c r="AH66" s="42"/>
    </row>
    <row r="67" spans="1:34" s="2" customFormat="1" ht="80.099999999999994" customHeight="1">
      <c r="A67" s="51"/>
      <c r="B67" s="54"/>
      <c r="C67" s="55"/>
      <c r="D67" s="57"/>
      <c r="E67" s="3" t="s">
        <v>66</v>
      </c>
      <c r="F67" s="3" t="s">
        <v>7</v>
      </c>
      <c r="G67" s="3" t="s">
        <v>8</v>
      </c>
      <c r="H67" s="3" t="s">
        <v>67</v>
      </c>
      <c r="I67" s="3" t="s">
        <v>13</v>
      </c>
      <c r="J67" s="3" t="s">
        <v>68</v>
      </c>
      <c r="K67" s="3" t="s">
        <v>69</v>
      </c>
      <c r="L67" s="4" t="s">
        <v>70</v>
      </c>
      <c r="M67" s="4" t="s">
        <v>71</v>
      </c>
      <c r="N67" s="4" t="s">
        <v>72</v>
      </c>
      <c r="O67" s="5" t="s">
        <v>66</v>
      </c>
      <c r="P67" s="5" t="s">
        <v>7</v>
      </c>
      <c r="Q67" s="5" t="s">
        <v>8</v>
      </c>
      <c r="R67" s="5" t="s">
        <v>67</v>
      </c>
      <c r="S67" s="5" t="s">
        <v>13</v>
      </c>
      <c r="T67" s="5" t="s">
        <v>68</v>
      </c>
      <c r="U67" s="5" t="s">
        <v>69</v>
      </c>
      <c r="V67" s="6" t="s">
        <v>70</v>
      </c>
      <c r="W67" s="6" t="s">
        <v>71</v>
      </c>
      <c r="X67" s="6" t="s">
        <v>72</v>
      </c>
      <c r="Y67" s="7" t="s">
        <v>66</v>
      </c>
      <c r="Z67" s="7" t="s">
        <v>7</v>
      </c>
      <c r="AA67" s="7" t="s">
        <v>8</v>
      </c>
      <c r="AB67" s="7" t="s">
        <v>67</v>
      </c>
      <c r="AC67" s="7" t="s">
        <v>13</v>
      </c>
      <c r="AD67" s="7" t="s">
        <v>68</v>
      </c>
      <c r="AE67" s="7" t="s">
        <v>69</v>
      </c>
      <c r="AF67" s="8" t="s">
        <v>73</v>
      </c>
      <c r="AG67" s="8" t="s">
        <v>71</v>
      </c>
      <c r="AH67" s="8" t="s">
        <v>72</v>
      </c>
    </row>
    <row r="68" spans="1:34" s="2" customFormat="1" ht="15.75">
      <c r="A68" s="51"/>
      <c r="B68" s="43" t="s">
        <v>0</v>
      </c>
      <c r="C68" s="44"/>
      <c r="D68" s="12">
        <v>443.15</v>
      </c>
      <c r="E68" s="13" t="s">
        <v>6</v>
      </c>
      <c r="F68" s="13" t="s">
        <v>6</v>
      </c>
      <c r="G68" s="13" t="s">
        <v>6</v>
      </c>
      <c r="H68" s="13" t="s">
        <v>6</v>
      </c>
      <c r="I68" s="13" t="s">
        <v>6</v>
      </c>
      <c r="J68" s="13" t="s">
        <v>6</v>
      </c>
      <c r="K68" s="13" t="s">
        <v>6</v>
      </c>
      <c r="L68" s="13" t="s">
        <v>6</v>
      </c>
      <c r="M68" s="13" t="s">
        <v>6</v>
      </c>
      <c r="N68" s="13" t="s">
        <v>6</v>
      </c>
      <c r="O68" s="13">
        <v>299.95999999999998</v>
      </c>
      <c r="P68" s="13">
        <v>0</v>
      </c>
      <c r="Q68" s="13">
        <v>0</v>
      </c>
      <c r="R68" s="12">
        <v>0</v>
      </c>
      <c r="S68" s="12">
        <v>398.98</v>
      </c>
      <c r="T68" s="13">
        <v>417.92</v>
      </c>
      <c r="U68" s="12">
        <v>426.33</v>
      </c>
      <c r="V68" s="12">
        <v>445.51</v>
      </c>
      <c r="W68" s="12">
        <v>494.93</v>
      </c>
      <c r="X68" s="12">
        <v>0</v>
      </c>
      <c r="Y68" s="13">
        <v>470.46</v>
      </c>
      <c r="Z68" s="13">
        <v>0</v>
      </c>
      <c r="AA68" s="13">
        <v>0</v>
      </c>
      <c r="AB68" s="13">
        <v>0</v>
      </c>
      <c r="AC68" s="13">
        <v>426.13</v>
      </c>
      <c r="AD68" s="12">
        <v>428.93</v>
      </c>
      <c r="AE68" s="12">
        <v>441.15</v>
      </c>
      <c r="AF68" s="12">
        <v>431.38</v>
      </c>
      <c r="AG68" s="12">
        <v>444.45</v>
      </c>
      <c r="AH68" s="12">
        <v>443.96</v>
      </c>
    </row>
  </sheetData>
  <sheetProtection algorithmName="SHA-512" hashValue="lJU/3FQ/uFyr6yUOipKNqPVNcW+CC6lm78EEBDKMFO3UybXaJUePKPkOqT8j0X/Zbkxm5nGv1BSL86SrzpA05Q==" saltValue="yu3fhrGOMRt1ymIzh/U/RA==" spinCount="100000" sheet="1" objects="1" scenarios="1"/>
  <mergeCells count="75">
    <mergeCell ref="O35:P35"/>
    <mergeCell ref="Q38:R38"/>
    <mergeCell ref="P52:Q52"/>
    <mergeCell ref="R41:T41"/>
    <mergeCell ref="O43:P43"/>
    <mergeCell ref="R43:T43"/>
    <mergeCell ref="O46:P46"/>
    <mergeCell ref="O50:Q50"/>
    <mergeCell ref="G52:H52"/>
    <mergeCell ref="F41:G41"/>
    <mergeCell ref="H42:I42"/>
    <mergeCell ref="H45:I45"/>
    <mergeCell ref="E50:F50"/>
    <mergeCell ref="E51:F51"/>
    <mergeCell ref="I34:K34"/>
    <mergeCell ref="F36:G36"/>
    <mergeCell ref="F38:G38"/>
    <mergeCell ref="H39:I39"/>
    <mergeCell ref="I40:J40"/>
    <mergeCell ref="B1:X1"/>
    <mergeCell ref="O3:X3"/>
    <mergeCell ref="W20:X20"/>
    <mergeCell ref="P31:S31"/>
    <mergeCell ref="S17:T17"/>
    <mergeCell ref="U20:V20"/>
    <mergeCell ref="G7:H7"/>
    <mergeCell ref="G12:H12"/>
    <mergeCell ref="H30:I30"/>
    <mergeCell ref="V6:W6"/>
    <mergeCell ref="U10:X10"/>
    <mergeCell ref="W11:X11"/>
    <mergeCell ref="U12:W12"/>
    <mergeCell ref="U13:V13"/>
    <mergeCell ref="R14:S14"/>
    <mergeCell ref="Q17:R17"/>
    <mergeCell ref="A66:A68"/>
    <mergeCell ref="B66:C67"/>
    <mergeCell ref="D66:D67"/>
    <mergeCell ref="E66:N66"/>
    <mergeCell ref="O66:X66"/>
    <mergeCell ref="A3:A5"/>
    <mergeCell ref="B3:B4"/>
    <mergeCell ref="C3:C4"/>
    <mergeCell ref="D3:D4"/>
    <mergeCell ref="E3:N3"/>
    <mergeCell ref="Y3:AH3"/>
    <mergeCell ref="B68:C68"/>
    <mergeCell ref="B59:X59"/>
    <mergeCell ref="B64:X64"/>
    <mergeCell ref="E25:G25"/>
    <mergeCell ref="F39:G39"/>
    <mergeCell ref="F18:G18"/>
    <mergeCell ref="G19:H19"/>
    <mergeCell ref="W15:X15"/>
    <mergeCell ref="Y66:AH66"/>
    <mergeCell ref="E17:F17"/>
    <mergeCell ref="H20:J20"/>
    <mergeCell ref="G22:H22"/>
    <mergeCell ref="F24:G24"/>
    <mergeCell ref="H27:I27"/>
    <mergeCell ref="H29:I29"/>
    <mergeCell ref="H32:J32"/>
    <mergeCell ref="F33:G33"/>
    <mergeCell ref="R18:T18"/>
    <mergeCell ref="T19:U19"/>
    <mergeCell ref="T22:U22"/>
    <mergeCell ref="O25:P25"/>
    <mergeCell ref="R25:S25"/>
    <mergeCell ref="T21:U21"/>
    <mergeCell ref="S26:T26"/>
    <mergeCell ref="O28:Q28"/>
    <mergeCell ref="R28:T28"/>
    <mergeCell ref="P32:Q32"/>
    <mergeCell ref="R32:S32"/>
    <mergeCell ref="T32:U32"/>
  </mergeCells>
  <conditionalFormatting sqref="A6:A56">
    <cfRule type="expression" dxfId="7" priority="41">
      <formula>$D6&lt;&gt;""</formula>
    </cfRule>
  </conditionalFormatting>
  <conditionalFormatting sqref="E7:G7 I7:K7 E8:K11 E12:G12 I12:K12 E13:K16 E17 G17:K17 E18:F18 H18:K18 E19:G19 I19:K19 E20:H20 K20 E21:K21 E22:G22 I22:K22 E23:K23 E24:F24 H24:K25 E25 E26:K26 E27:H27 J27:K27 E28:K28 E29:H30 J29:K30 E31:K31 E32:H32 K32 E33:F33 H33:K33 E34:I34 E35:K35 E36:F36 H36:K36 E37:K37 H38:K38 E38:F39 H39 J39:K39 E40:I40 K40 E41:F41 H41:K41 E42:H42 J42:K42 E43:K44 E45:H45 J45:K45 E46:K49 E50:E51 G50:K51 E52:G52 I52:K52 E53:K55">
    <cfRule type="expression" dxfId="6" priority="3">
      <formula>AND(E7&gt;0,E7&lt;3)</formula>
    </cfRule>
  </conditionalFormatting>
  <conditionalFormatting sqref="E6:K6">
    <cfRule type="expression" dxfId="5" priority="5">
      <formula>AND(E6&gt;0,E6&lt;3)</formula>
    </cfRule>
  </conditionalFormatting>
  <conditionalFormatting sqref="D6:D55">
    <cfRule type="expression" dxfId="4" priority="42">
      <formula>AND(#REF!&lt;4,#REF!&gt;0)</formula>
    </cfRule>
    <cfRule type="expression" dxfId="3" priority="43">
      <formula>AND(#REF!&lt;4,#REF!&gt;0)</formula>
    </cfRule>
  </conditionalFormatting>
  <conditionalFormatting sqref="E7:G7 I7:K7 E8:K11 E12:G12 I12:K12 E13:K16 E17 G17:K17 E18:F18 H18:K18 E19:G19 I19:K19 E20:H20 K20 E21:K21 E22:G22 I22:K22 E23:K23 E24:F24 H24:K25 E25 E26:K26 E27:H27 J27:K27 E28:K28 E29:H30 J29:K30 E31:K31 E32:H32 K32 E33:F33 H33:K33 E34:I34 E35:K35 E36:F36 H36:K36 E37:K37 H38:K38 E38:F39 H39 J39:K39 E40:I40 K40 E41:F41 H41:K41 E42:H42 J42:K42 E43:K44 E45:H45 J45:K45 E46:K49 E50:E51 G50:K51 E52:G52 I52:K52 E53:K55 E6:K6">
    <cfRule type="expression" dxfId="2" priority="44">
      <formula>AND(#REF!&lt;4,#REF!&gt;0)</formula>
    </cfRule>
  </conditionalFormatting>
  <conditionalFormatting sqref="L6:L55 O6:V6 X6 O7:X9 O10:U10 O11:W11 X12 O12:U13 W13:X13 O14:R14 T14:X14 O15:W15 O16:X16 O17:Q17 S17 U17:X18 O18:R18 O19:T19 V19:X19 O20:U20 W20 O21:T22 V21:X22 O23:X24 O25 Q25:R25 T25:X25 O26:S26 U26:X26 O27:X27 O28 R28 U28:X28 O29:X30 T31:X31 O31:P32 R32 T32 V32:X32 O33:X34 O35 Q35:X35 O36:X37 O38:Q38 S38:X38 O39:X40 O41:R41 U41:X41 O42:X42 O43 Q43:R43 U43:X43 O44:X45 O46 Q46:X46 O47:X49 O50 R50:X50 O51:X51 O52:P52 R52:X52 O53:X55">
    <cfRule type="expression" dxfId="1" priority="101">
      <formula>AND(L6&gt;0,L6&lt;3)</formula>
    </cfRule>
    <cfRule type="expression" dxfId="0" priority="102">
      <formula>AND(#REF!&lt;4,#REF!&gt;0)</formula>
    </cfRule>
  </conditionalFormatting>
  <pageMargins left="0.70866141732283472" right="0.70866141732283472" top="0.74803149606299213" bottom="0.74803149606299213" header="0.31496062992125984" footer="0.31496062992125984"/>
  <pageSetup paperSize="8"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Kaina</vt:lpstr>
      <vt:lpstr>Kaina!Database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Eglė Krasuckienė</dc:creator>
  <cp:lastModifiedBy>Paulius Račinskas</cp:lastModifiedBy>
  <cp:lastPrinted>2020-01-14T12:46:16Z</cp:lastPrinted>
  <dcterms:created xsi:type="dcterms:W3CDTF">2016-12-28T09:29:34Z</dcterms:created>
  <dcterms:modified xsi:type="dcterms:W3CDTF">2025-04-16T18:01:17Z</dcterms:modified>
</cp:coreProperties>
</file>